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<sst xmlns="http://schemas.openxmlformats.org/spreadsheetml/2006/main" count="47" uniqueCount="46">
  <si>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</si>
  <si>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</si>
  <si>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</si>
  <si>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</si>
  <si>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</si>
  <si>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</si>
  <si>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</si>
  <si>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</si>
  <si>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</si>
  <si>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</si>
  <si>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</si>
  <si>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</si>
  <si>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</si>
  <si>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</si>
  <si>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</si>
  <si>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</si>
  <si>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</si>
  <si>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</si>
  <si>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</si>
  <si>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</si>
  <si>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</si>
  <si>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</si>
  <si>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</si>
  <si>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</si>
  <si>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</si>
  <si>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</si>
  <si>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</si>
  <si>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</si>
  <si>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</si>
  <si>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</si>
  <si>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Запеканка творожная со сгущенкой</t>
  </si>
  <si>
    <t>100/30</t>
  </si>
  <si>
    <t>Биойогурт 2,5% (персик)</t>
  </si>
  <si>
    <t>1/125</t>
  </si>
  <si>
    <t>Чай с сахаром, лимоном</t>
  </si>
  <si>
    <t>200/7</t>
  </si>
  <si>
    <t>Молочка</t>
  </si>
  <si>
    <t>Рассольник "Ленинградский" со сметаной</t>
  </si>
  <si>
    <t>205/10</t>
  </si>
  <si>
    <t>Котлета мясная</t>
  </si>
  <si>
    <t>1/50</t>
  </si>
  <si>
    <t>Рис отварной</t>
  </si>
  <si>
    <t>1/100</t>
  </si>
  <si>
    <t>Помидор свежий</t>
  </si>
  <si>
    <t>1/42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</si>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</sst>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44518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30</v>
      </c>
      <c r="E4" s="20">
        <v>26.23</v>
      </c>
      <c r="F4" s="11" t="s">
        <v>31</v>
      </c>
      <c r="G4" s="12">
        <v>183</v>
      </c>
      <c r="H4" s="12">
        <v>15.7</v>
      </c>
      <c r="I4" s="12">
        <v>6.3</v>
      </c>
      <c r="J4" s="13">
        <v>16</v>
      </c>
      <c r="K4" s="1"/>
    </row>
    <row r="5" spans="1:11" ht="16.8" thickBot="1" x14ac:dyDescent="0.35">
      <c r="A5" s="14"/>
      <c r="B5" s="32" t="s">
        <v>36</v>
      </c>
      <c r="C5" s="15"/>
      <c r="D5" s="10" t="s">
        <v>32</v>
      </c>
      <c r="E5" s="20">
        <v>18.600000000000001</v>
      </c>
      <c r="F5" s="11" t="s">
        <v>33</v>
      </c>
      <c r="G5" s="16">
        <v>58.5</v>
      </c>
      <c r="H5" s="16">
        <v>3.5</v>
      </c>
      <c r="I5" s="16">
        <v>2.9</v>
      </c>
      <c r="J5" s="17">
        <v>4.5999999999999996</v>
      </c>
      <c r="K5" s="1"/>
    </row>
    <row r="6" spans="1:11" ht="16.8" thickBot="1" x14ac:dyDescent="0.35">
      <c r="A6" s="14"/>
      <c r="B6" s="8" t="s">
        <v>28</v>
      </c>
      <c r="C6" s="15"/>
      <c r="D6" s="10" t="s">
        <v>34</v>
      </c>
      <c r="E6" s="20">
        <v>2</v>
      </c>
      <c r="F6" s="11" t="s">
        <v>35</v>
      </c>
      <c r="G6" s="16">
        <v>31</v>
      </c>
      <c r="H6" s="16">
        <v>0.3</v>
      </c>
      <c r="I6" s="16">
        <v>0.1</v>
      </c>
      <c r="J6" s="17">
        <v>7.3</v>
      </c>
      <c r="K6" s="1"/>
    </row>
    <row r="7" spans="1:11" ht="16.8" thickBot="1" x14ac:dyDescent="0.35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48.18</v>
      </c>
      <c r="F8" s="25"/>
      <c r="G8" s="25">
        <f>SUM(G4:G7)</f>
        <v>305.5</v>
      </c>
      <c r="H8" s="12">
        <f>SUM(H4:H7)</f>
        <v>20.5</v>
      </c>
      <c r="I8" s="12">
        <f>SUM(I4:I7)</f>
        <v>9.2999999999999989</v>
      </c>
      <c r="J8" s="13">
        <f>SUM(J4:J7)</f>
        <v>35.900000000000006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29</v>
      </c>
      <c r="C11" s="33"/>
      <c r="D11" s="53" t="s">
        <v>37</v>
      </c>
      <c r="E11" s="20">
        <v>13.58</v>
      </c>
      <c r="F11" s="11" t="s">
        <v>38</v>
      </c>
      <c r="G11" s="16">
        <v>84</v>
      </c>
      <c r="H11" s="16">
        <v>6.96</v>
      </c>
      <c r="I11" s="16">
        <v>1.28</v>
      </c>
      <c r="J11" s="17">
        <v>11.12</v>
      </c>
      <c r="K11" s="1"/>
    </row>
    <row r="12" spans="1:11" ht="16.8" customHeight="1" thickBot="1" x14ac:dyDescent="0.35">
      <c r="A12" s="14"/>
      <c r="B12" s="32" t="s">
        <v>18</v>
      </c>
      <c r="C12" s="33"/>
      <c r="D12" s="49" t="s">
        <v>39</v>
      </c>
      <c r="E12" s="20">
        <v>21.76</v>
      </c>
      <c r="F12" s="11" t="s">
        <v>40</v>
      </c>
      <c r="G12" s="16">
        <f>149/2</f>
        <v>74.5</v>
      </c>
      <c r="H12" s="16">
        <f>21.3/2</f>
        <v>10.65</v>
      </c>
      <c r="I12" s="16">
        <f>4.1/2</f>
        <v>2.0499999999999998</v>
      </c>
      <c r="J12" s="17">
        <f>5.7/2</f>
        <v>2.85</v>
      </c>
      <c r="K12" s="1"/>
    </row>
    <row r="13" spans="1:11" ht="16.8" customHeight="1" thickBot="1" x14ac:dyDescent="0.35">
      <c r="A13" s="14"/>
      <c r="B13" s="32" t="s">
        <v>45</v>
      </c>
      <c r="C13" s="33"/>
      <c r="D13" s="49" t="s">
        <v>41</v>
      </c>
      <c r="E13" s="20">
        <v>4.32</v>
      </c>
      <c r="F13" s="11" t="s">
        <v>42</v>
      </c>
      <c r="G13" s="16">
        <v>116</v>
      </c>
      <c r="H13" s="16">
        <v>2.2000000000000002</v>
      </c>
      <c r="I13" s="16">
        <v>0.5</v>
      </c>
      <c r="J13" s="17">
        <v>24.9</v>
      </c>
      <c r="K13" s="1"/>
    </row>
    <row r="14" spans="1:11" ht="16.8" customHeight="1" thickBot="1" x14ac:dyDescent="0.35">
      <c r="A14" s="14"/>
      <c r="B14" s="32" t="s">
        <v>19</v>
      </c>
      <c r="C14" s="33"/>
      <c r="D14" s="49" t="s">
        <v>43</v>
      </c>
      <c r="E14" s="20">
        <v>6.86</v>
      </c>
      <c r="F14" s="11" t="s">
        <v>44</v>
      </c>
      <c r="G14" s="16">
        <f>14/100*42</f>
        <v>5.8800000000000008</v>
      </c>
      <c r="H14" s="16">
        <f>0.6/100*42</f>
        <v>0.252</v>
      </c>
      <c r="I14" s="16">
        <v>0</v>
      </c>
      <c r="J14" s="17">
        <f>3.8/100*42</f>
        <v>1.5959999999999999</v>
      </c>
      <c r="K14" s="1"/>
    </row>
    <row r="15" spans="1:11" ht="16.8" thickBot="1" x14ac:dyDescent="0.35">
      <c r="A15" s="14"/>
      <c r="B15" s="32" t="s">
        <v>23</v>
      </c>
      <c r="C15" s="33"/>
      <c r="D15" s="34" t="s">
        <v>24</v>
      </c>
      <c r="E15" s="20">
        <v>11.5</v>
      </c>
      <c r="F15" s="11" t="s">
        <v>20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6.2" x14ac:dyDescent="0.3">
      <c r="A16" s="14"/>
      <c r="B16" s="18" t="s">
        <v>25</v>
      </c>
      <c r="C16" s="15"/>
      <c r="D16" s="34" t="s">
        <v>26</v>
      </c>
      <c r="E16" s="20">
        <v>1.8</v>
      </c>
      <c r="F16" s="11" t="s">
        <v>27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2"/>
      <c r="C17" s="15"/>
      <c r="D17" s="35" t="s">
        <v>15</v>
      </c>
      <c r="E17" s="36">
        <f>SUM(E11:E16)</f>
        <v>59.82</v>
      </c>
      <c r="F17" s="37"/>
      <c r="G17" s="16">
        <f>SUM(G11:G16)</f>
        <v>424.38</v>
      </c>
      <c r="H17" s="16">
        <f>SUM(H11:H16)</f>
        <v>23.061999999999998</v>
      </c>
      <c r="I17" s="16">
        <f>SUM(I11:I16)</f>
        <v>3.83</v>
      </c>
      <c r="J17" s="17">
        <f>SUM(J11:J16)</f>
        <v>68.465999999999994</v>
      </c>
      <c r="K17" s="1"/>
    </row>
    <row r="18" spans="1:11" ht="18.600000000000001" thickBot="1" x14ac:dyDescent="0.35">
      <c r="A18" s="14"/>
      <c r="B18" s="38"/>
      <c r="C18" s="39"/>
      <c r="D18" s="40" t="s">
        <v>16</v>
      </c>
      <c r="E18" s="41">
        <f>E8+E17</f>
        <v>108</v>
      </c>
      <c r="F18" s="42"/>
      <c r="G18" s="42">
        <f>G8+G17</f>
        <v>729.88</v>
      </c>
      <c r="H18" s="43"/>
      <c r="I18" s="43"/>
      <c r="J18" s="44"/>
      <c r="K18" s="1"/>
    </row>
    <row r="19" spans="1:11" ht="15.6" thickBot="1" x14ac:dyDescent="0.35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2021-11-17T04:49:38Z</dcterms:modified>
</cp:coreProperties>
</file>