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<sst xmlns="http://schemas.openxmlformats.org/spreadsheetml/2006/main" count="44" uniqueCount="43">
  <si>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</si>
  <si>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</si>
  <si>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</si>
  <si>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</si>
  <si>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</si>
  <si>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</si>
  <si>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</si>
  <si>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</si>
  <si>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</si>
  <si>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</si>
  <si>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</si>
  <si>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</si>
  <si>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</si>
  <si>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</si>
  <si>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</si>
  <si>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</si>
  <si>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</si>
  <si>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</si>
  <si>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</si>
  <si>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</si>
  <si>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</si>
  <si>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</si>
  <si>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</si>
  <si>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</si>
  <si>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</si>
  <si>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</si>
  <si>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</si>
  <si>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200/10</t>
  </si>
  <si>
    <t>1/17</t>
  </si>
  <si>
    <t>Бутерброд с сыром "Российским"</t>
  </si>
  <si>
    <t>30/17</t>
  </si>
  <si>
    <t>Каша молочная пшенная с маслом</t>
  </si>
  <si>
    <t>Чай с сахаром, лимоном</t>
  </si>
  <si>
    <t>200/7</t>
  </si>
  <si>
    <t>Говядина тушеная</t>
  </si>
  <si>
    <t>37,5/50</t>
  </si>
  <si>
    <t>Греча рассыпчатая</t>
  </si>
  <si>
    <t>1/100</t>
  </si>
  <si>
    <t>Гарнир</t>
  </si>
  <si>
    <t>Груша</t>
  </si>
  <si>
    <t>Фрукты</t>
  </si>
  <si>
    <t>1/158</t>
  </si>
  <si>
    <t>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</si>
</sst>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N17" sqref="N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44599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42</v>
      </c>
      <c r="C4" s="8"/>
      <c r="D4" s="9" t="s">
        <v>29</v>
      </c>
      <c r="E4" s="19">
        <v>17.170000000000002</v>
      </c>
      <c r="F4" s="10" t="s">
        <v>30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31" t="s">
        <v>17</v>
      </c>
      <c r="C5" s="49"/>
      <c r="D5" s="9" t="s">
        <v>31</v>
      </c>
      <c r="E5" s="19">
        <v>13.35</v>
      </c>
      <c r="F5" s="10" t="s">
        <v>27</v>
      </c>
      <c r="G5" s="50">
        <v>230</v>
      </c>
      <c r="H5" s="50">
        <v>6.8</v>
      </c>
      <c r="I5" s="50">
        <v>10.4</v>
      </c>
      <c r="J5" s="51">
        <v>28.8</v>
      </c>
      <c r="K5" s="1"/>
    </row>
    <row r="6" spans="1:11" ht="16.8" thickBot="1" x14ac:dyDescent="0.35">
      <c r="A6" s="13"/>
      <c r="B6" s="31" t="s">
        <v>26</v>
      </c>
      <c r="C6" s="49"/>
      <c r="D6" s="9" t="s">
        <v>32</v>
      </c>
      <c r="E6" s="19">
        <v>2.7</v>
      </c>
      <c r="F6" s="10" t="s">
        <v>33</v>
      </c>
      <c r="G6" s="50">
        <v>31</v>
      </c>
      <c r="H6" s="50">
        <v>0.3</v>
      </c>
      <c r="I6" s="50">
        <v>0.1</v>
      </c>
      <c r="J6" s="51">
        <v>7.3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28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34.390000000000008</v>
      </c>
      <c r="F8" s="24"/>
      <c r="G8" s="24">
        <f>SUM(G4:G7)</f>
        <v>484.73</v>
      </c>
      <c r="H8" s="11">
        <f>SUM(H4:H7)</f>
        <v>15.34</v>
      </c>
      <c r="I8" s="11">
        <f>SUM(I4:I7)</f>
        <v>22.020000000000003</v>
      </c>
      <c r="J8" s="12">
        <f>SUM(J4:J7)</f>
        <v>58.93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17</v>
      </c>
      <c r="C11" s="32"/>
      <c r="D11" s="47" t="s">
        <v>34</v>
      </c>
      <c r="E11" s="19">
        <v>36.44</v>
      </c>
      <c r="F11" s="10" t="s">
        <v>35</v>
      </c>
      <c r="G11" s="15">
        <f>252.3*0.875</f>
        <v>220.76250000000002</v>
      </c>
      <c r="H11" s="15">
        <f>17.3*0.875</f>
        <v>15.137500000000001</v>
      </c>
      <c r="I11" s="15">
        <f>9*0.875</f>
        <v>7.875</v>
      </c>
      <c r="J11" s="16">
        <f>27.3*0.875</f>
        <v>23.887499999999999</v>
      </c>
      <c r="K11" s="1"/>
    </row>
    <row r="12" spans="1:11" ht="16.8" customHeight="1" thickBot="1" x14ac:dyDescent="0.35">
      <c r="A12" s="13"/>
      <c r="B12" s="31" t="s">
        <v>38</v>
      </c>
      <c r="C12" s="32"/>
      <c r="D12" s="47" t="s">
        <v>36</v>
      </c>
      <c r="E12" s="19">
        <v>6.31</v>
      </c>
      <c r="F12" s="10" t="s">
        <v>37</v>
      </c>
      <c r="G12" s="15">
        <v>178.667</v>
      </c>
      <c r="H12" s="15">
        <v>5.7329999999999997</v>
      </c>
      <c r="I12" s="15">
        <v>5.2</v>
      </c>
      <c r="J12" s="16">
        <v>27.2</v>
      </c>
      <c r="K12" s="1"/>
    </row>
    <row r="13" spans="1:11" ht="16.8" customHeight="1" thickBot="1" x14ac:dyDescent="0.35">
      <c r="A13" s="13"/>
      <c r="B13" s="31" t="s">
        <v>21</v>
      </c>
      <c r="C13" s="32"/>
      <c r="D13" s="47" t="s">
        <v>22</v>
      </c>
      <c r="E13" s="19">
        <v>14</v>
      </c>
      <c r="F13" s="10" t="s">
        <v>18</v>
      </c>
      <c r="G13" s="15">
        <v>92</v>
      </c>
      <c r="H13" s="15">
        <v>1</v>
      </c>
      <c r="I13" s="15">
        <v>0</v>
      </c>
      <c r="J13" s="16">
        <v>20</v>
      </c>
      <c r="K13" s="1"/>
    </row>
    <row r="14" spans="1:11" ht="16.8" customHeight="1" thickBot="1" x14ac:dyDescent="0.35">
      <c r="A14" s="13"/>
      <c r="B14" s="31" t="s">
        <v>40</v>
      </c>
      <c r="C14" s="32"/>
      <c r="D14" s="47" t="s">
        <v>39</v>
      </c>
      <c r="E14" s="19">
        <v>23.96</v>
      </c>
      <c r="F14" s="10" t="s">
        <v>41</v>
      </c>
      <c r="G14" s="15">
        <v>74.260000000000005</v>
      </c>
      <c r="H14" s="15">
        <v>0.63</v>
      </c>
      <c r="I14" s="15">
        <v>0.47</v>
      </c>
      <c r="J14" s="16">
        <v>16.27</v>
      </c>
      <c r="K14" s="1"/>
    </row>
    <row r="15" spans="1:11" ht="16.2" x14ac:dyDescent="0.3">
      <c r="A15" s="13"/>
      <c r="B15" s="17" t="s">
        <v>23</v>
      </c>
      <c r="C15" s="14"/>
      <c r="D15" s="33" t="s">
        <v>24</v>
      </c>
      <c r="E15" s="19">
        <v>1.9</v>
      </c>
      <c r="F15" s="10" t="s">
        <v>25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1"/>
      <c r="C16" s="14"/>
      <c r="D16" s="34" t="s">
        <v>15</v>
      </c>
      <c r="E16" s="35">
        <f>SUM(E11:E15)</f>
        <v>82.610000000000014</v>
      </c>
      <c r="F16" s="36"/>
      <c r="G16" s="15">
        <f>SUM(G11:G15)</f>
        <v>617.68950000000007</v>
      </c>
      <c r="H16" s="15">
        <f>SUM(H11:H15)</f>
        <v>24.500499999999999</v>
      </c>
      <c r="I16" s="15">
        <f>SUM(I11:I15)</f>
        <v>13.545</v>
      </c>
      <c r="J16" s="16">
        <f>SUM(J11:J15)</f>
        <v>95.357500000000002</v>
      </c>
      <c r="K16" s="1"/>
    </row>
    <row r="17" spans="1:11" ht="18.600000000000001" thickBot="1" x14ac:dyDescent="0.35">
      <c r="A17" s="13"/>
      <c r="B17" s="37"/>
      <c r="C17" s="38"/>
      <c r="D17" s="39" t="s">
        <v>16</v>
      </c>
      <c r="E17" s="40">
        <f>E8+E16</f>
        <v>117.00000000000003</v>
      </c>
      <c r="F17" s="41"/>
      <c r="G17" s="41">
        <f>G8+G16</f>
        <v>1102.4195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2022-02-04T08:40:26Z</dcterms:modified>
</cp:coreProperties>
</file>