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<sst xmlns="http://schemas.openxmlformats.org/spreadsheetml/2006/main" count="53" uniqueCount="49">
  <si>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</si>
  <si>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</si>
  <si>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</si>
  <si>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</si>
  <si>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</si>
  <si>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</si>
  <si>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</si>
  <si>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</si>
  <si>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</si>
  <si>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</si>
  <si>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</si>
  <si>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</si>
  <si>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</si>
  <si>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</si>
  <si>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</si>
  <si>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</si>
  <si>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</si>
  <si>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</si>
  <si>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</si>
  <si>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</si>
  <si>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</si>
  <si>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</si>
  <si>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</si>
  <si>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</si>
  <si>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</si>
  <si>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</si>
  <si>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</si>
  <si>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</si>
  <si>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</si>
  <si>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</si>
  <si>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Фрукт</t>
  </si>
  <si>
    <t>Каша молочная манная с маслом</t>
  </si>
  <si>
    <t>Чай со сливками</t>
  </si>
  <si>
    <t>Суп картофельный с рисом, курой</t>
  </si>
  <si>
    <t>1/212,5</t>
  </si>
  <si>
    <t>Котлета рыбная (треска)</t>
  </si>
  <si>
    <t>Пюре картофельное</t>
  </si>
  <si>
    <t>1/100</t>
  </si>
  <si>
    <t>Зеленый горошек</t>
  </si>
  <si>
    <t>1/50</t>
  </si>
  <si>
    <t>Закуска</t>
  </si>
  <si>
    <t>Гарнир</t>
  </si>
  <si>
    <t>Бутерброд с джемом, маслом</t>
  </si>
  <si>
    <t>20/10/17</t>
  </si>
  <si>
    <t>Апельсин</t>
  </si>
  <si>
    <t>1/119</t>
  </si>
  <si>
    <t>1/20</t>
  </si>
  <si>
    <t>Печенье "Овсяное"</t>
  </si>
  <si>
    <t>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</si>
</sst>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44623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40</v>
      </c>
      <c r="C4" s="8"/>
      <c r="D4" s="9" t="s">
        <v>42</v>
      </c>
      <c r="E4" s="19">
        <v>12.47</v>
      </c>
      <c r="F4" s="10" t="s">
        <v>43</v>
      </c>
      <c r="G4" s="11">
        <v>148.46</v>
      </c>
      <c r="H4" s="11">
        <v>1.97</v>
      </c>
      <c r="I4" s="11">
        <v>4.99</v>
      </c>
      <c r="J4" s="12">
        <v>24.43</v>
      </c>
      <c r="K4" s="1"/>
    </row>
    <row r="5" spans="1:11" ht="16.8" thickBot="1" x14ac:dyDescent="0.35">
      <c r="A5" s="13"/>
      <c r="B5" s="31" t="s">
        <v>17</v>
      </c>
      <c r="C5" s="49"/>
      <c r="D5" s="9" t="s">
        <v>31</v>
      </c>
      <c r="E5" s="19">
        <v>13.14</v>
      </c>
      <c r="F5" s="10" t="s">
        <v>28</v>
      </c>
      <c r="G5" s="50">
        <v>196</v>
      </c>
      <c r="H5" s="50">
        <v>6</v>
      </c>
      <c r="I5" s="50">
        <v>6.4</v>
      </c>
      <c r="J5" s="51">
        <v>30.6</v>
      </c>
      <c r="K5" s="1"/>
    </row>
    <row r="6" spans="1:11" ht="16.8" thickBot="1" x14ac:dyDescent="0.35">
      <c r="A6" s="13"/>
      <c r="B6" s="31" t="s">
        <v>26</v>
      </c>
      <c r="C6" s="49"/>
      <c r="D6" s="9" t="s">
        <v>32</v>
      </c>
      <c r="E6" s="19">
        <v>6.82</v>
      </c>
      <c r="F6" s="10" t="s">
        <v>28</v>
      </c>
      <c r="G6" s="50">
        <v>119</v>
      </c>
      <c r="H6" s="50">
        <v>0.8</v>
      </c>
      <c r="I6" s="50">
        <v>1.2</v>
      </c>
      <c r="J6" s="51">
        <v>26.4</v>
      </c>
      <c r="K6" s="1"/>
    </row>
    <row r="7" spans="1:11" ht="16.8" thickBot="1" x14ac:dyDescent="0.35">
      <c r="A7" s="13"/>
      <c r="B7" s="31" t="s">
        <v>30</v>
      </c>
      <c r="C7" s="14"/>
      <c r="D7" s="9" t="s">
        <v>44</v>
      </c>
      <c r="E7" s="19">
        <v>13.01</v>
      </c>
      <c r="F7" s="10" t="s">
        <v>45</v>
      </c>
      <c r="G7" s="15">
        <v>43</v>
      </c>
      <c r="H7" s="15">
        <v>0.9</v>
      </c>
      <c r="I7" s="15">
        <v>0.2</v>
      </c>
      <c r="J7" s="16">
        <v>8.1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46.61</v>
      </c>
      <c r="F9" s="24"/>
      <c r="G9" s="24">
        <f>SUM(G4:G8)</f>
        <v>539.19000000000005</v>
      </c>
      <c r="H9" s="11">
        <f>SUM(H4:H8)</f>
        <v>10.71</v>
      </c>
      <c r="I9" s="11">
        <f>SUM(I4:I8)</f>
        <v>12.909999999999998</v>
      </c>
      <c r="J9" s="12">
        <f>SUM(J4:J8)</f>
        <v>97.460000000000008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33</v>
      </c>
      <c r="E12" s="19">
        <v>15.25</v>
      </c>
      <c r="F12" s="10" t="s">
        <v>34</v>
      </c>
      <c r="G12" s="15">
        <v>65.8</v>
      </c>
      <c r="H12" s="15">
        <v>1.4</v>
      </c>
      <c r="I12" s="15">
        <v>1.4</v>
      </c>
      <c r="J12" s="16">
        <v>11.8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35</v>
      </c>
      <c r="E13" s="19">
        <v>20.88</v>
      </c>
      <c r="F13" s="10" t="s">
        <v>39</v>
      </c>
      <c r="G13" s="15">
        <f>155/2</f>
        <v>77.5</v>
      </c>
      <c r="H13" s="15">
        <f>12.7/2</f>
        <v>6.35</v>
      </c>
      <c r="I13" s="15">
        <f>6.9/2</f>
        <v>3.45</v>
      </c>
      <c r="J13" s="16">
        <f>10.5/2</f>
        <v>5.25</v>
      </c>
      <c r="K13" s="1"/>
    </row>
    <row r="14" spans="1:11" ht="16.8" customHeight="1" thickBot="1" x14ac:dyDescent="0.35">
      <c r="A14" s="13"/>
      <c r="B14" s="31" t="s">
        <v>41</v>
      </c>
      <c r="C14" s="32"/>
      <c r="D14" s="47" t="s">
        <v>36</v>
      </c>
      <c r="E14" s="19">
        <v>10.85</v>
      </c>
      <c r="F14" s="10" t="s">
        <v>37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1" t="s">
        <v>40</v>
      </c>
      <c r="C15" s="32"/>
      <c r="D15" s="47" t="s">
        <v>38</v>
      </c>
      <c r="E15" s="19">
        <v>3.46</v>
      </c>
      <c r="F15" s="10" t="s">
        <v>46</v>
      </c>
      <c r="G15" s="15">
        <v>11.6</v>
      </c>
      <c r="H15" s="15">
        <v>0.6</v>
      </c>
      <c r="I15" s="15">
        <v>0.1</v>
      </c>
      <c r="J15" s="16">
        <v>1.46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8" customHeight="1" thickBot="1" x14ac:dyDescent="0.35">
      <c r="A17" s="13"/>
      <c r="B17" s="31" t="s">
        <v>21</v>
      </c>
      <c r="C17" s="32"/>
      <c r="D17" s="47" t="s">
        <v>47</v>
      </c>
      <c r="E17" s="19">
        <v>4.05</v>
      </c>
      <c r="F17" s="10" t="s">
        <v>48</v>
      </c>
      <c r="G17" s="15">
        <v>99</v>
      </c>
      <c r="H17" s="15">
        <v>1.3640000000000001</v>
      </c>
      <c r="I17" s="15">
        <v>3.62</v>
      </c>
      <c r="J17" s="16">
        <v>15.11</v>
      </c>
      <c r="K17" s="1"/>
    </row>
    <row r="18" spans="1:11" ht="16.2" x14ac:dyDescent="0.3">
      <c r="A18" s="13"/>
      <c r="B18" s="17" t="s">
        <v>23</v>
      </c>
      <c r="C18" s="14"/>
      <c r="D18" s="33" t="s">
        <v>24</v>
      </c>
      <c r="E18" s="19">
        <v>1.9</v>
      </c>
      <c r="F18" s="10" t="s">
        <v>25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31"/>
      <c r="C19" s="14"/>
      <c r="D19" s="34" t="s">
        <v>15</v>
      </c>
      <c r="E19" s="35">
        <f>SUM(E12:E18)</f>
        <v>70.39</v>
      </c>
      <c r="F19" s="36"/>
      <c r="G19" s="15">
        <f>SUM(G12:G18)</f>
        <v>499.233</v>
      </c>
      <c r="H19" s="15">
        <f>SUM(H12:H18)</f>
        <v>14.781000000000001</v>
      </c>
      <c r="I19" s="15">
        <f>SUM(I12:I18)</f>
        <v>13.036999999999999</v>
      </c>
      <c r="J19" s="16">
        <f>SUM(J12:J18)</f>
        <v>74.819999999999993</v>
      </c>
      <c r="K19" s="1"/>
    </row>
    <row r="20" spans="1:11" ht="18.600000000000001" thickBot="1" x14ac:dyDescent="0.35">
      <c r="A20" s="13"/>
      <c r="B20" s="37"/>
      <c r="C20" s="38"/>
      <c r="D20" s="39" t="s">
        <v>16</v>
      </c>
      <c r="E20" s="40">
        <f>E9+E19</f>
        <v>117</v>
      </c>
      <c r="F20" s="41"/>
      <c r="G20" s="41">
        <f>G9+G19</f>
        <v>1038.423</v>
      </c>
      <c r="H20" s="42"/>
      <c r="I20" s="42"/>
      <c r="J20" s="43"/>
      <c r="K20" s="1"/>
    </row>
    <row r="21" spans="1:11" ht="15.6" thickBot="1" x14ac:dyDescent="0.35">
      <c r="A21" s="27"/>
      <c r="B21" s="28"/>
      <c r="C21" s="28"/>
      <c r="D21" s="29"/>
      <c r="E21" s="44"/>
      <c r="F21" s="20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2022-03-02T07:49:04Z</dcterms:modified>
</cp:coreProperties>
</file>