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<sst xmlns="http://schemas.openxmlformats.org/spreadsheetml/2006/main" count="47" uniqueCount="44">
  <si>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</si>
  <si>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</si>
  <si>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</si>
  <si>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</si>
  <si>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</si>
  <si>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</si>
  <si>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</si>
  <si>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</si>
  <si>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</si>
  <si>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</si>
  <si>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</si>
  <si>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</si>
  <si>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</si>
  <si>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</si>
  <si>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</si>
  <si>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</si>
  <si>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</si>
  <si>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</si>
  <si>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</si>
  <si>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</si>
  <si>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</si>
  <si>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</si>
  <si>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</si>
  <si>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</si>
  <si>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</si>
  <si>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</si>
  <si>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</si>
  <si>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</si>
  <si>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200/10</t>
  </si>
  <si>
    <t>1/17</t>
  </si>
  <si>
    <t>Борщ из свежей капусты со сметаной</t>
  </si>
  <si>
    <t>Каша молочная пшенная с маслом</t>
  </si>
  <si>
    <t>Какао с молоком</t>
  </si>
  <si>
    <t>Выпечка</t>
  </si>
  <si>
    <t>212,5/10</t>
  </si>
  <si>
    <t>Птица, тушенная в соусе молочном</t>
  </si>
  <si>
    <t>50/50</t>
  </si>
  <si>
    <t>Макароны отварные</t>
  </si>
  <si>
    <t>1/100</t>
  </si>
  <si>
    <t>Огурец свежий</t>
  </si>
  <si>
    <t>Гарнир</t>
  </si>
  <si>
    <t>Закуска</t>
  </si>
  <si>
    <t>Бутерброд с сыром "Российским"</t>
  </si>
  <si>
    <t>30/17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</si>
</sst>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20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44671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42</v>
      </c>
      <c r="E4" s="19">
        <v>17.170000000000002</v>
      </c>
      <c r="F4" s="10" t="s">
        <v>43</v>
      </c>
      <c r="G4" s="11"/>
      <c r="H4" s="11"/>
      <c r="I4" s="11"/>
      <c r="J4" s="12"/>
      <c r="K4" s="1"/>
    </row>
    <row r="5" spans="1:11" ht="16.8" thickBot="1" x14ac:dyDescent="0.35">
      <c r="A5" s="13"/>
      <c r="B5" s="31" t="s">
        <v>26</v>
      </c>
      <c r="C5" s="50"/>
      <c r="D5" s="9" t="s">
        <v>31</v>
      </c>
      <c r="E5" s="19">
        <v>13.35</v>
      </c>
      <c r="F5" s="10" t="s">
        <v>28</v>
      </c>
      <c r="G5" s="11">
        <v>230</v>
      </c>
      <c r="H5" s="11">
        <v>6.8</v>
      </c>
      <c r="I5" s="11">
        <v>10.4</v>
      </c>
      <c r="J5" s="12">
        <v>28.8</v>
      </c>
      <c r="K5" s="1"/>
    </row>
    <row r="6" spans="1:11" ht="16.8" thickBot="1" x14ac:dyDescent="0.35">
      <c r="A6" s="13"/>
      <c r="B6" s="31" t="s">
        <v>33</v>
      </c>
      <c r="C6" s="50"/>
      <c r="D6" s="9" t="s">
        <v>32</v>
      </c>
      <c r="E6" s="19">
        <v>11.33</v>
      </c>
      <c r="F6" s="10" t="s">
        <v>18</v>
      </c>
      <c r="G6" s="51">
        <v>111</v>
      </c>
      <c r="H6" s="51">
        <v>4.7</v>
      </c>
      <c r="I6" s="51">
        <v>4</v>
      </c>
      <c r="J6" s="52">
        <v>14.2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43.02</v>
      </c>
      <c r="F8" s="24"/>
      <c r="G8" s="24">
        <f>SUM(G4:G7)</f>
        <v>373.73</v>
      </c>
      <c r="H8" s="11">
        <f>SUM(H4:H7)</f>
        <v>12.54</v>
      </c>
      <c r="I8" s="11">
        <f>SUM(I4:I7)</f>
        <v>14.52</v>
      </c>
      <c r="J8" s="12">
        <f>SUM(J4:J7)</f>
        <v>50.93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8" t="s">
        <v>30</v>
      </c>
      <c r="E11" s="19">
        <v>21.61</v>
      </c>
      <c r="F11" s="10" t="s">
        <v>34</v>
      </c>
      <c r="G11" s="15">
        <v>96.683999999999997</v>
      </c>
      <c r="H11" s="15">
        <v>2.762</v>
      </c>
      <c r="I11" s="15">
        <v>4.9560000000000004</v>
      </c>
      <c r="J11" s="16">
        <v>11.676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35</v>
      </c>
      <c r="E12" s="19">
        <v>36.090000000000003</v>
      </c>
      <c r="F12" s="10" t="s">
        <v>36</v>
      </c>
      <c r="G12" s="15">
        <v>143.79</v>
      </c>
      <c r="H12" s="15">
        <v>6.94</v>
      </c>
      <c r="I12" s="15">
        <v>10.8</v>
      </c>
      <c r="J12" s="16">
        <v>5.01</v>
      </c>
      <c r="K12" s="1"/>
    </row>
    <row r="13" spans="1:11" ht="16.8" customHeight="1" thickBot="1" x14ac:dyDescent="0.35">
      <c r="A13" s="13"/>
      <c r="B13" s="31" t="s">
        <v>40</v>
      </c>
      <c r="C13" s="32"/>
      <c r="D13" s="47" t="s">
        <v>37</v>
      </c>
      <c r="E13" s="19">
        <v>5.09</v>
      </c>
      <c r="F13" s="10" t="s">
        <v>38</v>
      </c>
      <c r="G13" s="15">
        <v>136</v>
      </c>
      <c r="H13" s="15">
        <v>3.4</v>
      </c>
      <c r="I13" s="15">
        <v>4.0670000000000002</v>
      </c>
      <c r="J13" s="16">
        <v>21.332999999999998</v>
      </c>
      <c r="K13" s="1"/>
    </row>
    <row r="14" spans="1:11" ht="16.8" customHeight="1" thickBot="1" x14ac:dyDescent="0.35">
      <c r="A14" s="13"/>
      <c r="B14" s="31" t="s">
        <v>41</v>
      </c>
      <c r="C14" s="32"/>
      <c r="D14" s="47" t="s">
        <v>39</v>
      </c>
      <c r="E14" s="19">
        <v>3.29</v>
      </c>
      <c r="F14" s="10" t="s">
        <v>29</v>
      </c>
      <c r="G14" s="15">
        <f>15*0.17</f>
        <v>2.5500000000000003</v>
      </c>
      <c r="H14" s="15">
        <f>0.8*0.17</f>
        <v>0.13600000000000001</v>
      </c>
      <c r="I14" s="15">
        <f>0.1*0.17</f>
        <v>1.7000000000000001E-2</v>
      </c>
      <c r="J14" s="16">
        <f>2.8*0.17</f>
        <v>0.47599999999999998</v>
      </c>
      <c r="K14" s="1"/>
    </row>
    <row r="15" spans="1:11" ht="16.8" customHeight="1" thickBot="1" x14ac:dyDescent="0.35">
      <c r="A15" s="13"/>
      <c r="B15" s="31" t="s">
        <v>21</v>
      </c>
      <c r="C15" s="32"/>
      <c r="D15" s="47" t="s">
        <v>22</v>
      </c>
      <c r="E15" s="19">
        <v>14</v>
      </c>
      <c r="F15" s="10" t="s">
        <v>18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81.980000000000018</v>
      </c>
      <c r="F17" s="36"/>
      <c r="G17" s="15">
        <f>SUM(G11:G16)</f>
        <v>523.024</v>
      </c>
      <c r="H17" s="15">
        <f>SUM(H11:H16)</f>
        <v>16.238</v>
      </c>
      <c r="I17" s="15">
        <f>SUM(I11:I16)</f>
        <v>19.84</v>
      </c>
      <c r="J17" s="16">
        <f>SUM(J11:J16)</f>
        <v>66.495000000000005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125.00000000000003</v>
      </c>
      <c r="F18" s="41"/>
      <c r="G18" s="41">
        <f>G8+G17</f>
        <v>896.75400000000002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2022-04-19T04:49:15Z</dcterms:modified>
</cp:coreProperties>
</file>