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8" i="1" l="1"/>
  <c r="E18" i="1" l="1"/>
  <c r="E19" i="1" l="1"/>
  <c r="J18" i="1" l="1"/>
  <c r="I18" i="1"/>
  <c r="H18" i="1"/>
  <c r="G18" i="1"/>
  <c r="J8" i="1"/>
  <c r="I8" i="1"/>
  <c r="H8" i="1"/>
  <c r="G8" i="1"/>
  <c r="G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<sst xmlns="http://schemas.openxmlformats.org/spreadsheetml/2006/main" count="50" uniqueCount="46">
  <si>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</si>
  <si>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</si>
  <si>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</si>
  <si>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</si>
  <si>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</si>
  <si>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</si>
  <si>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</si>
  <si>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</si>
  <si>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</si>
  <si>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</si>
  <si>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</si>
  <si>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</si>
  <si>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</si>
  <si>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</si>
  <si>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</si>
  <si>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</si>
  <si>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</si>
  <si>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</si>
  <si>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</si>
  <si>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</si>
  <si>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</si>
  <si>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</si>
  <si>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</si>
  <si>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</si>
  <si>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</si>
  <si>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</si>
  <si>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</si>
  <si>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</si>
  <si>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</si>
  <si>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</si>
  <si>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Закуска</t>
  </si>
  <si>
    <t>Бутерброд с маслом, джемом</t>
  </si>
  <si>
    <t>20/10/17</t>
  </si>
  <si>
    <t>Каша молочная рисовая с маслом</t>
  </si>
  <si>
    <t>Суп с макаронами, курой</t>
  </si>
  <si>
    <t>1/212,5</t>
  </si>
  <si>
    <t>Бефстроганов</t>
  </si>
  <si>
    <t>Греча рассыпчатая</t>
  </si>
  <si>
    <t>1/100</t>
  </si>
  <si>
    <t>Зеленый горошек</t>
  </si>
  <si>
    <t>Гарнир</t>
  </si>
  <si>
    <t>37,5/37,5</t>
  </si>
  <si>
    <t>Чай с сахаром, сливками</t>
  </si>
  <si>
    <t>2,78</t>
  </si>
  <si>
    <t>1/60</t>
  </si>
  <si>
    <t>Конвертик с брусникой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</si>
</sst>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17" fontId="0" fillId="0" borderId="0" xfId="0" applyNumberFormat="1"/>
    <xf numFmtId="49" fontId="7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3" borderId="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N13" sqref="N12: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4" t="s">
        <v>20</v>
      </c>
      <c r="C1" s="55"/>
      <c r="D1" s="56"/>
      <c r="E1" s="2" t="s">
        <v>11</v>
      </c>
      <c r="F1" s="3"/>
      <c r="G1" s="2"/>
      <c r="H1" s="2"/>
      <c r="I1" s="2" t="s">
        <v>1</v>
      </c>
      <c r="J1" s="48">
        <v>44677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30</v>
      </c>
      <c r="C4" s="8"/>
      <c r="D4" s="9" t="s">
        <v>31</v>
      </c>
      <c r="E4" s="19">
        <v>12.47</v>
      </c>
      <c r="F4" s="10" t="s">
        <v>32</v>
      </c>
      <c r="G4" s="11">
        <f>98.46+50</f>
        <v>148.45999999999998</v>
      </c>
      <c r="H4" s="11">
        <f>1.83+0.14</f>
        <v>1.9700000000000002</v>
      </c>
      <c r="I4" s="11">
        <f>4.95+0.04</f>
        <v>4.99</v>
      </c>
      <c r="J4" s="12">
        <f>11.61+12.82</f>
        <v>24.43</v>
      </c>
      <c r="K4" s="1"/>
    </row>
    <row r="5" spans="1:11" ht="16.8" thickBot="1" x14ac:dyDescent="0.35">
      <c r="A5" s="13"/>
      <c r="B5" s="31" t="s">
        <v>17</v>
      </c>
      <c r="C5" s="49"/>
      <c r="D5" s="9" t="s">
        <v>33</v>
      </c>
      <c r="E5" s="19">
        <v>13.91</v>
      </c>
      <c r="F5" s="10" t="s">
        <v>28</v>
      </c>
      <c r="G5" s="50">
        <v>320</v>
      </c>
      <c r="H5" s="50">
        <v>6.4</v>
      </c>
      <c r="I5" s="50">
        <v>14.467000000000001</v>
      </c>
      <c r="J5" s="51">
        <v>23.466999999999999</v>
      </c>
      <c r="K5" s="1"/>
    </row>
    <row r="6" spans="1:11" ht="16.8" thickBot="1" x14ac:dyDescent="0.35">
      <c r="A6" s="13"/>
      <c r="B6" s="31" t="s">
        <v>26</v>
      </c>
      <c r="C6" s="49"/>
      <c r="D6" s="9" t="s">
        <v>42</v>
      </c>
      <c r="E6" s="19">
        <v>6.32</v>
      </c>
      <c r="F6" s="10" t="s">
        <v>28</v>
      </c>
      <c r="G6" s="50">
        <v>119</v>
      </c>
      <c r="H6" s="50">
        <v>0.8</v>
      </c>
      <c r="I6" s="50">
        <v>1.2</v>
      </c>
      <c r="J6" s="51">
        <v>26.4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29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33.870000000000005</v>
      </c>
      <c r="F8" s="24"/>
      <c r="G8" s="24">
        <f>SUM(G4:G7)</f>
        <v>620.19000000000005</v>
      </c>
      <c r="H8" s="11">
        <f>SUM(H4:H7)</f>
        <v>10.210000000000001</v>
      </c>
      <c r="I8" s="11">
        <f>SUM(I4:I7)</f>
        <v>20.777000000000001</v>
      </c>
      <c r="J8" s="12">
        <f>SUM(J4:J7)</f>
        <v>82.227000000000004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27</v>
      </c>
      <c r="C11" s="32"/>
      <c r="D11" s="47" t="s">
        <v>34</v>
      </c>
      <c r="E11" s="19">
        <v>13.29</v>
      </c>
      <c r="F11" s="10" t="s">
        <v>35</v>
      </c>
      <c r="G11" s="15">
        <v>84.4</v>
      </c>
      <c r="H11" s="15">
        <v>5.4</v>
      </c>
      <c r="I11" s="15">
        <v>4</v>
      </c>
      <c r="J11" s="16">
        <v>7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36</v>
      </c>
      <c r="E12" s="19">
        <v>37.85</v>
      </c>
      <c r="F12" s="53" t="s">
        <v>41</v>
      </c>
      <c r="G12" s="15">
        <v>126</v>
      </c>
      <c r="H12" s="15">
        <v>15.7</v>
      </c>
      <c r="I12" s="15">
        <v>5.9</v>
      </c>
      <c r="J12" s="16">
        <v>2.5</v>
      </c>
      <c r="K12" s="1"/>
    </row>
    <row r="13" spans="1:11" ht="16.8" customHeight="1" thickBot="1" x14ac:dyDescent="0.35">
      <c r="A13" s="13"/>
      <c r="B13" s="31" t="s">
        <v>40</v>
      </c>
      <c r="C13" s="32"/>
      <c r="D13" s="47" t="s">
        <v>37</v>
      </c>
      <c r="E13" s="19">
        <v>6.31</v>
      </c>
      <c r="F13" s="10" t="s">
        <v>38</v>
      </c>
      <c r="G13" s="15">
        <v>178.667</v>
      </c>
      <c r="H13" s="15">
        <v>5.7329999999999997</v>
      </c>
      <c r="I13" s="15">
        <v>5.2</v>
      </c>
      <c r="J13" s="16">
        <v>27.2</v>
      </c>
      <c r="K13" s="1"/>
    </row>
    <row r="14" spans="1:11" ht="16.8" customHeight="1" thickBot="1" x14ac:dyDescent="0.35">
      <c r="A14" s="13"/>
      <c r="B14" s="31" t="s">
        <v>30</v>
      </c>
      <c r="C14" s="32"/>
      <c r="D14" s="47" t="s">
        <v>39</v>
      </c>
      <c r="E14" s="57">
        <v>2.78</v>
      </c>
      <c r="F14" s="10" t="s">
        <v>43</v>
      </c>
      <c r="G14" s="15">
        <v>58</v>
      </c>
      <c r="H14" s="15">
        <v>3</v>
      </c>
      <c r="I14" s="15">
        <v>0.5</v>
      </c>
      <c r="J14" s="16">
        <v>7.3</v>
      </c>
      <c r="K14" s="1"/>
    </row>
    <row r="15" spans="1:11" ht="16.8" customHeight="1" thickBot="1" x14ac:dyDescent="0.35">
      <c r="A15" s="13"/>
      <c r="B15" s="31" t="s">
        <v>21</v>
      </c>
      <c r="C15" s="32"/>
      <c r="D15" s="47" t="s">
        <v>22</v>
      </c>
      <c r="E15" s="19">
        <v>14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8" customHeight="1" thickBot="1" x14ac:dyDescent="0.35">
      <c r="A16" s="13"/>
      <c r="B16" s="37" t="s">
        <v>23</v>
      </c>
      <c r="C16" s="32"/>
      <c r="D16" s="47" t="s">
        <v>45</v>
      </c>
      <c r="E16" s="19">
        <v>15</v>
      </c>
      <c r="F16" s="10" t="s">
        <v>44</v>
      </c>
      <c r="G16" s="15">
        <v>178.8</v>
      </c>
      <c r="H16" s="15">
        <v>2.4599999999999995</v>
      </c>
      <c r="I16" s="15">
        <v>7.32</v>
      </c>
      <c r="J16" s="16">
        <v>26.52</v>
      </c>
      <c r="K16" s="1"/>
    </row>
    <row r="17" spans="1:11" ht="16.2" x14ac:dyDescent="0.3">
      <c r="A17" s="13"/>
      <c r="B17" s="17" t="s">
        <v>23</v>
      </c>
      <c r="C17" s="14"/>
      <c r="D17" s="33" t="s">
        <v>24</v>
      </c>
      <c r="E17" s="19">
        <v>1.9</v>
      </c>
      <c r="F17" s="10" t="s">
        <v>25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SUM(E11:E17)</f>
        <v>91.13000000000001</v>
      </c>
      <c r="F18" s="36"/>
      <c r="G18" s="15">
        <f>SUM(G11:G17)</f>
        <v>769.86699999999996</v>
      </c>
      <c r="H18" s="15">
        <f>SUM(H11:H17)</f>
        <v>35.292999999999999</v>
      </c>
      <c r="I18" s="15">
        <f>SUM(I11:I17)</f>
        <v>22.92</v>
      </c>
      <c r="J18" s="16">
        <f>SUM(J11:J17)</f>
        <v>98.52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E8+E18</f>
        <v>125.00000000000001</v>
      </c>
      <c r="F19" s="41"/>
      <c r="G19" s="41">
        <f>G8+G18</f>
        <v>1390.057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  <row r="28" spans="1:11" x14ac:dyDescent="0.3">
      <c r="E28" s="52"/>
    </row>
    <row r="30" spans="1:11" x14ac:dyDescent="0.3">
      <c r="E30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2022-04-25T06:49:20Z</cp:lastPrinted>
  <dcterms:created xsi:type="dcterms:W3CDTF">2015-06-05T18:19:34Z</dcterms:created>
  <dcterms:modified xsi:type="dcterms:W3CDTF">2022-04-25T06:49:51Z</dcterms:modified>
</cp:coreProperties>
</file>