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<sst xmlns="http://schemas.openxmlformats.org/spreadsheetml/2006/main" count="47" uniqueCount="46">
  <si>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</si>
  <si>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</si>
  <si>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</si>
  <si>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</si>
  <si>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</si>
  <si>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</si>
  <si>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</si>
  <si>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</si>
  <si>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</si>
  <si>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</si>
  <si>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</si>
  <si>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</si>
  <si>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</si>
  <si>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</si>
  <si>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</si>
  <si>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</si>
  <si>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</si>
  <si>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</si>
  <si>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</si>
  <si>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</si>
  <si>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</si>
  <si>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</si>
  <si>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</si>
  <si>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</si>
  <si>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</si>
  <si>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</si>
  <si>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Чай с сахаром</t>
  </si>
  <si>
    <t>1/100</t>
  </si>
  <si>
    <t>37,5/50</t>
  </si>
  <si>
    <t>Макароны с сыром "Российским"</t>
  </si>
  <si>
    <t>100/20</t>
  </si>
  <si>
    <t>180/15</t>
  </si>
  <si>
    <t>1/20</t>
  </si>
  <si>
    <t>15/200</t>
  </si>
  <si>
    <t>Гуляш</t>
  </si>
  <si>
    <t>Картофель отварной</t>
  </si>
  <si>
    <t>Гарнир</t>
  </si>
  <si>
    <t>Яблоко</t>
  </si>
  <si>
    <t>1/188</t>
  </si>
  <si>
    <t>Уха "Ростовская" с горбушей</t>
  </si>
  <si>
    <t>Огурец свежий</t>
  </si>
  <si>
    <t>47/5</t>
  </si>
  <si>
    <t>Сок фруктовый</t>
  </si>
  <si>
    <t>1/200</t>
  </si>
  <si>
    <t>Овощи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</si>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</sst>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17" sqref="P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19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44806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29</v>
      </c>
      <c r="E4" s="19">
        <v>16.41</v>
      </c>
      <c r="F4" s="10" t="s">
        <v>30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31" t="s">
        <v>24</v>
      </c>
      <c r="C5" s="49"/>
      <c r="D5" s="9" t="s">
        <v>26</v>
      </c>
      <c r="E5" s="19">
        <v>1.32</v>
      </c>
      <c r="F5" s="10" t="s">
        <v>31</v>
      </c>
      <c r="G5" s="50">
        <v>41.7</v>
      </c>
      <c r="H5" s="50">
        <v>0.2</v>
      </c>
      <c r="I5" s="50">
        <v>0.1</v>
      </c>
      <c r="J5" s="51">
        <v>10.8</v>
      </c>
      <c r="K5" s="1"/>
    </row>
    <row r="6" spans="1:11" ht="16.8" thickBot="1" x14ac:dyDescent="0.35">
      <c r="A6" s="13"/>
      <c r="B6" s="31" t="s">
        <v>45</v>
      </c>
      <c r="C6" s="49"/>
      <c r="D6" s="9" t="s">
        <v>37</v>
      </c>
      <c r="E6" s="19">
        <v>16.920000000000002</v>
      </c>
      <c r="F6" s="10" t="s">
        <v>38</v>
      </c>
      <c r="G6" s="50"/>
      <c r="H6" s="50"/>
      <c r="I6" s="50"/>
      <c r="J6" s="51"/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9">
        <v>1.35</v>
      </c>
      <c r="F7" s="10" t="s">
        <v>32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36.000000000000007</v>
      </c>
      <c r="F8" s="24"/>
      <c r="G8" s="24">
        <f>SUM(G4:G7)</f>
        <v>315.39000000000004</v>
      </c>
      <c r="H8" s="11">
        <f>SUM(H4:H7)</f>
        <v>10.120000000000001</v>
      </c>
      <c r="I8" s="11">
        <f>SUM(I4:I7)</f>
        <v>10.899999999999999</v>
      </c>
      <c r="J8" s="12">
        <f>SUM(J4:J7)</f>
        <v>45.73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25</v>
      </c>
      <c r="C11" s="32"/>
      <c r="D11" s="47" t="s">
        <v>39</v>
      </c>
      <c r="E11" s="19">
        <v>20.12</v>
      </c>
      <c r="F11" s="10" t="s">
        <v>33</v>
      </c>
      <c r="G11" s="15">
        <v>82.090999999999994</v>
      </c>
      <c r="H11" s="15">
        <v>6.8019999999999996</v>
      </c>
      <c r="I11" s="15">
        <v>1.2509999999999999</v>
      </c>
      <c r="J11" s="16">
        <v>10.867000000000001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34</v>
      </c>
      <c r="E12" s="19">
        <v>36.85</v>
      </c>
      <c r="F12" s="10" t="s">
        <v>28</v>
      </c>
      <c r="G12" s="15">
        <f>151.1*0.875</f>
        <v>132.21250000000001</v>
      </c>
      <c r="H12" s="15">
        <f>14*0.875</f>
        <v>12.25</v>
      </c>
      <c r="I12" s="15">
        <f>9.3*0.875</f>
        <v>8.1375000000000011</v>
      </c>
      <c r="J12" s="16">
        <f>2.6*0.875</f>
        <v>2.2749999999999999</v>
      </c>
      <c r="K12" s="1"/>
    </row>
    <row r="13" spans="1:11" ht="16.8" customHeight="1" thickBot="1" x14ac:dyDescent="0.35">
      <c r="A13" s="13"/>
      <c r="B13" s="31" t="s">
        <v>36</v>
      </c>
      <c r="C13" s="32"/>
      <c r="D13" s="47" t="s">
        <v>35</v>
      </c>
      <c r="E13" s="19">
        <v>9.73</v>
      </c>
      <c r="F13" s="10" t="s">
        <v>27</v>
      </c>
      <c r="G13" s="15">
        <v>260.3</v>
      </c>
      <c r="H13" s="15">
        <v>15.4</v>
      </c>
      <c r="I13" s="15">
        <v>18.899999999999999</v>
      </c>
      <c r="J13" s="16">
        <v>5.6</v>
      </c>
      <c r="K13" s="1"/>
    </row>
    <row r="14" spans="1:11" ht="16.8" customHeight="1" thickBot="1" x14ac:dyDescent="0.35">
      <c r="A14" s="13"/>
      <c r="B14" s="31" t="s">
        <v>44</v>
      </c>
      <c r="C14" s="32"/>
      <c r="D14" s="47" t="s">
        <v>40</v>
      </c>
      <c r="E14" s="19">
        <v>6.43</v>
      </c>
      <c r="F14" s="10" t="s">
        <v>41</v>
      </c>
      <c r="G14" s="50">
        <v>7.5</v>
      </c>
      <c r="H14" s="50">
        <v>0.4</v>
      </c>
      <c r="I14" s="50">
        <v>0.05</v>
      </c>
      <c r="J14" s="51">
        <v>1.4</v>
      </c>
      <c r="K14" s="1"/>
    </row>
    <row r="15" spans="1:11" ht="16.8" customHeight="1" thickBot="1" x14ac:dyDescent="0.35">
      <c r="A15" s="13"/>
      <c r="B15" s="31" t="s">
        <v>20</v>
      </c>
      <c r="C15" s="32"/>
      <c r="D15" s="47" t="s">
        <v>42</v>
      </c>
      <c r="E15" s="19">
        <v>14</v>
      </c>
      <c r="F15" s="10" t="s">
        <v>43</v>
      </c>
      <c r="G15" s="50">
        <v>92</v>
      </c>
      <c r="H15" s="50">
        <v>1</v>
      </c>
      <c r="I15" s="50">
        <v>0</v>
      </c>
      <c r="J15" s="51">
        <v>20</v>
      </c>
      <c r="K15" s="1"/>
    </row>
    <row r="16" spans="1:11" ht="16.2" x14ac:dyDescent="0.3">
      <c r="A16" s="13"/>
      <c r="B16" s="17" t="s">
        <v>21</v>
      </c>
      <c r="C16" s="14"/>
      <c r="D16" s="33" t="s">
        <v>22</v>
      </c>
      <c r="E16" s="19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89.03</v>
      </c>
      <c r="F17" s="36"/>
      <c r="G17" s="15">
        <f>SUM(G11:G16)</f>
        <v>626.10349999999994</v>
      </c>
      <c r="H17" s="15">
        <f>SUM(H11:H16)</f>
        <v>37.851999999999997</v>
      </c>
      <c r="I17" s="15">
        <f>SUM(I11:I16)</f>
        <v>28.3385</v>
      </c>
      <c r="J17" s="16">
        <f>SUM(J11:J16)</f>
        <v>48.141999999999996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125.03</v>
      </c>
      <c r="F18" s="41"/>
      <c r="G18" s="41">
        <f>G8+G17</f>
        <v>941.49350000000004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2022-09-01T08:43:58Z</dcterms:modified>
</cp:coreProperties>
</file>