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<sst xmlns="http://schemas.openxmlformats.org/spreadsheetml/2006/main" count="50" uniqueCount="46">
  <si>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</si>
  <si>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</si>
  <si>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</si>
  <si>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</si>
  <si>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</si>
  <si>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</si>
  <si>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</si>
  <si>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</si>
  <si>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</si>
  <si>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</si>
  <si>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</si>
  <si>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</si>
  <si>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</si>
  <si>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</si>
  <si>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</si>
  <si>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</si>
  <si>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</si>
  <si>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</si>
  <si>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</si>
  <si>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</si>
  <si>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</si>
  <si>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</si>
  <si>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</si>
  <si>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</si>
  <si>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</si>
  <si>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</si>
  <si>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</si>
  <si>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1/20</t>
  </si>
  <si>
    <t>Гарнир</t>
  </si>
  <si>
    <t>Каша молочная "Дружба" с маслом</t>
  </si>
  <si>
    <t>200/10</t>
  </si>
  <si>
    <t>Закуска</t>
  </si>
  <si>
    <t>1/200</t>
  </si>
  <si>
    <t>Филе куры в молочном соусе</t>
  </si>
  <si>
    <t>50/50</t>
  </si>
  <si>
    <t>Рис отварной</t>
  </si>
  <si>
    <t>Молоко 3,2%</t>
  </si>
  <si>
    <t>Печенье "Овсяное"</t>
  </si>
  <si>
    <t>1/22</t>
  </si>
  <si>
    <t>Кондитерка</t>
  </si>
  <si>
    <t>Суп картофельный с фасолью</t>
  </si>
  <si>
    <t>Огурец свежий</t>
  </si>
  <si>
    <t>Сок фруктовый т/п</t>
  </si>
  <si>
    <t>1/14</t>
  </si>
  <si>
    <t>Творог "Агуша"</t>
  </si>
  <si>
    <t>Мол. Прод.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</si>
</sst>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19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44809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29</v>
      </c>
      <c r="E4" s="19">
        <v>13.87</v>
      </c>
      <c r="F4" s="10" t="s">
        <v>30</v>
      </c>
      <c r="G4" s="50">
        <v>148</v>
      </c>
      <c r="H4" s="50">
        <v>5.0999999999999996</v>
      </c>
      <c r="I4" s="50">
        <v>4</v>
      </c>
      <c r="J4" s="51">
        <v>22.9</v>
      </c>
      <c r="K4" s="1"/>
    </row>
    <row r="5" spans="1:11" ht="16.8" thickBot="1" x14ac:dyDescent="0.35">
      <c r="A5" s="13"/>
      <c r="B5" s="31" t="s">
        <v>45</v>
      </c>
      <c r="C5" s="49"/>
      <c r="D5" s="9" t="s">
        <v>44</v>
      </c>
      <c r="E5" s="19">
        <v>36</v>
      </c>
      <c r="F5" s="10" t="s">
        <v>26</v>
      </c>
      <c r="G5" s="50">
        <v>102</v>
      </c>
      <c r="H5" s="50">
        <v>7.4</v>
      </c>
      <c r="I5" s="50">
        <v>3.9</v>
      </c>
      <c r="J5" s="51">
        <v>9.4</v>
      </c>
      <c r="K5" s="1"/>
    </row>
    <row r="6" spans="1:11" ht="16.8" thickBot="1" x14ac:dyDescent="0.35">
      <c r="A6" s="13"/>
      <c r="B6" s="31" t="s">
        <v>24</v>
      </c>
      <c r="C6" s="49"/>
      <c r="D6" s="9" t="s">
        <v>36</v>
      </c>
      <c r="E6" s="19"/>
      <c r="F6" s="10" t="s">
        <v>32</v>
      </c>
      <c r="G6" s="50">
        <v>118</v>
      </c>
      <c r="H6" s="50">
        <v>5.8</v>
      </c>
      <c r="I6" s="50">
        <v>6.4</v>
      </c>
      <c r="J6" s="51">
        <v>9.4</v>
      </c>
      <c r="K6" s="1"/>
    </row>
    <row r="7" spans="1:11" ht="16.8" thickBot="1" x14ac:dyDescent="0.35">
      <c r="A7" s="13"/>
      <c r="B7" s="31" t="s">
        <v>39</v>
      </c>
      <c r="C7" s="49"/>
      <c r="D7" s="9" t="s">
        <v>37</v>
      </c>
      <c r="E7" s="19">
        <v>4.05</v>
      </c>
      <c r="F7" s="10" t="s">
        <v>38</v>
      </c>
      <c r="G7" s="50">
        <v>96.14</v>
      </c>
      <c r="H7" s="50">
        <v>1.43</v>
      </c>
      <c r="I7" s="50">
        <v>3.1680000000000001</v>
      </c>
      <c r="J7" s="51">
        <v>15.795999999999999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9">
        <v>1.35</v>
      </c>
      <c r="F8" s="10" t="s">
        <v>27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55.269999999999996</v>
      </c>
      <c r="F9" s="24"/>
      <c r="G9" s="24">
        <f>SUM(G4:G8)</f>
        <v>496.87</v>
      </c>
      <c r="H9" s="11">
        <f>SUM(H4:H8)</f>
        <v>20.77</v>
      </c>
      <c r="I9" s="11">
        <f>SUM(I4:I8)</f>
        <v>17.588000000000001</v>
      </c>
      <c r="J9" s="12">
        <f>SUM(J4:J8)</f>
        <v>65.425999999999988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25</v>
      </c>
      <c r="C12" s="32"/>
      <c r="D12" s="47" t="s">
        <v>40</v>
      </c>
      <c r="E12" s="19">
        <v>10.78</v>
      </c>
      <c r="F12" s="10" t="s">
        <v>32</v>
      </c>
      <c r="G12" s="15">
        <v>118.4</v>
      </c>
      <c r="H12" s="15">
        <v>4.24</v>
      </c>
      <c r="I12" s="15">
        <v>4.08</v>
      </c>
      <c r="J12" s="16">
        <v>13.04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33</v>
      </c>
      <c r="E13" s="19">
        <v>36.090000000000003</v>
      </c>
      <c r="F13" s="10" t="s">
        <v>34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31" t="s">
        <v>28</v>
      </c>
      <c r="C14" s="32"/>
      <c r="D14" s="47" t="s">
        <v>35</v>
      </c>
      <c r="E14" s="19">
        <v>5.25</v>
      </c>
      <c r="F14" s="10" t="s">
        <v>26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8" customHeight="1" thickBot="1" x14ac:dyDescent="0.35">
      <c r="A15" s="13"/>
      <c r="B15" s="31" t="s">
        <v>31</v>
      </c>
      <c r="C15" s="32"/>
      <c r="D15" s="47" t="s">
        <v>41</v>
      </c>
      <c r="E15" s="19">
        <v>1.71</v>
      </c>
      <c r="F15" s="10" t="s">
        <v>43</v>
      </c>
      <c r="G15" s="50">
        <f>15*0.14</f>
        <v>2.1</v>
      </c>
      <c r="H15" s="50">
        <f>0.8*0.14</f>
        <v>0.11200000000000002</v>
      </c>
      <c r="I15" s="50">
        <f>0.1*0.14</f>
        <v>1.4000000000000002E-2</v>
      </c>
      <c r="J15" s="51">
        <f>2.8*0.14</f>
        <v>0.39200000000000002</v>
      </c>
      <c r="K15" s="1"/>
    </row>
    <row r="16" spans="1:11" ht="16.8" customHeight="1" thickBot="1" x14ac:dyDescent="0.35">
      <c r="A16" s="13"/>
      <c r="B16" s="31" t="s">
        <v>20</v>
      </c>
      <c r="C16" s="32"/>
      <c r="D16" s="47" t="s">
        <v>42</v>
      </c>
      <c r="E16" s="19">
        <v>14</v>
      </c>
      <c r="F16" s="10" t="s">
        <v>32</v>
      </c>
      <c r="G16" s="50">
        <v>92</v>
      </c>
      <c r="H16" s="50">
        <v>1</v>
      </c>
      <c r="I16" s="50">
        <v>0</v>
      </c>
      <c r="J16" s="51">
        <v>20</v>
      </c>
      <c r="K16" s="1"/>
    </row>
    <row r="17" spans="1:11" ht="16.2" x14ac:dyDescent="0.3">
      <c r="A17" s="13"/>
      <c r="B17" s="17" t="s">
        <v>21</v>
      </c>
      <c r="C17" s="14"/>
      <c r="D17" s="33" t="s">
        <v>22</v>
      </c>
      <c r="E17" s="19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69.730000000000018</v>
      </c>
      <c r="F18" s="36"/>
      <c r="G18" s="15">
        <f>SUM(G12:G17)</f>
        <v>524.29</v>
      </c>
      <c r="H18" s="15">
        <f>SUM(H12:H17)</f>
        <v>16.491999999999997</v>
      </c>
      <c r="I18" s="15">
        <f>SUM(I12:I17)</f>
        <v>15.394</v>
      </c>
      <c r="J18" s="16">
        <f>SUM(J12:J17)</f>
        <v>71.341999999999999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125.00000000000001</v>
      </c>
      <c r="F19" s="41"/>
      <c r="G19" s="41">
        <f>G9+G18</f>
        <v>1021.16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2022-09-02T09:10:45Z</dcterms:modified>
</cp:coreProperties>
</file>