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<sst xmlns="http://schemas.openxmlformats.org/spreadsheetml/2006/main" count="44" uniqueCount="43">
  <si>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</si>
  <si>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</si>
  <si>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</si>
  <si>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</si>
  <si>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</si>
  <si>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</si>
  <si>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</si>
  <si>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</si>
  <si>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</si>
  <si>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</si>
  <si>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</si>
  <si>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</si>
  <si>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</si>
  <si>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</si>
  <si>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</si>
  <si>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</si>
  <si>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</si>
  <si>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</si>
  <si>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</si>
  <si>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</si>
  <si>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</si>
  <si>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</si>
  <si>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</si>
  <si>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</si>
  <si>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</si>
  <si>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</si>
  <si>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Гарнир</t>
  </si>
  <si>
    <t>1/200</t>
  </si>
  <si>
    <t>1/18</t>
  </si>
  <si>
    <t>Закуска</t>
  </si>
  <si>
    <t>Бутерброд с сыром "Российским"</t>
  </si>
  <si>
    <t>30/18</t>
  </si>
  <si>
    <t>Омлет с сосисками</t>
  </si>
  <si>
    <t>1/130</t>
  </si>
  <si>
    <t>Чай с сахаром</t>
  </si>
  <si>
    <t>180/15</t>
  </si>
  <si>
    <t>Щи зеленые из шпината со сметаной</t>
  </si>
  <si>
    <t>200/10</t>
  </si>
  <si>
    <t>Филе куриное в молочном соусе</t>
  </si>
  <si>
    <t>50/50</t>
  </si>
  <si>
    <t>Рис отварной</t>
  </si>
  <si>
    <t>Напиток брусничный</t>
  </si>
  <si>
    <t>1/110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</si>
</sst>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11" sqref="D11: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29</v>
      </c>
      <c r="C4" s="8"/>
      <c r="D4" s="9" t="s">
        <v>30</v>
      </c>
      <c r="E4" s="11">
        <v>17.23</v>
      </c>
      <c r="F4" s="10" t="s">
        <v>31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32</v>
      </c>
      <c r="E5" s="11">
        <v>33.42</v>
      </c>
      <c r="F5" s="10" t="s">
        <v>33</v>
      </c>
      <c r="G5" s="47">
        <v>256.49</v>
      </c>
      <c r="H5" s="47">
        <v>14.69</v>
      </c>
      <c r="I5" s="47">
        <v>21.19</v>
      </c>
      <c r="J5" s="48">
        <v>1.69</v>
      </c>
      <c r="K5" s="1"/>
    </row>
    <row r="6" spans="1:11" ht="16.8" thickBot="1" x14ac:dyDescent="0.35">
      <c r="A6" s="13"/>
      <c r="B6" s="29" t="s">
        <v>24</v>
      </c>
      <c r="C6" s="46"/>
      <c r="D6" s="9" t="s">
        <v>34</v>
      </c>
      <c r="E6" s="11">
        <v>1.32</v>
      </c>
      <c r="F6" s="10" t="s">
        <v>35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53.2</v>
      </c>
      <c r="F8" s="22"/>
      <c r="G8" s="22">
        <f>SUM(G4:G7)</f>
        <v>521.91999999999996</v>
      </c>
      <c r="H8" s="11">
        <f>SUM(H4:H7)</f>
        <v>23.13</v>
      </c>
      <c r="I8" s="11">
        <f>SUM(I4:I7)</f>
        <v>32.81</v>
      </c>
      <c r="J8" s="12">
        <f>SUM(J4:J7)</f>
        <v>35.32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36</v>
      </c>
      <c r="E11" s="11">
        <v>18.37</v>
      </c>
      <c r="F11" s="10" t="s">
        <v>37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38</v>
      </c>
      <c r="E12" s="11">
        <v>36.090000000000003</v>
      </c>
      <c r="F12" s="10" t="s">
        <v>39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26</v>
      </c>
      <c r="C13" s="30"/>
      <c r="D13" s="43" t="s">
        <v>40</v>
      </c>
      <c r="E13" s="11">
        <v>5.9</v>
      </c>
      <c r="F13" s="10" t="s">
        <v>42</v>
      </c>
      <c r="G13" s="15">
        <f>116*1.1</f>
        <v>127.60000000000001</v>
      </c>
      <c r="H13" s="15">
        <f>2.2*1.1</f>
        <v>2.4200000000000004</v>
      </c>
      <c r="I13" s="15">
        <f>0.5*1.1</f>
        <v>0.55000000000000004</v>
      </c>
      <c r="J13" s="16">
        <f>24.9*1.1</f>
        <v>27.39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41</v>
      </c>
      <c r="E14" s="11">
        <v>9.5399999999999991</v>
      </c>
      <c r="F14" s="10" t="s">
        <v>27</v>
      </c>
      <c r="G14" s="47">
        <v>60.8</v>
      </c>
      <c r="H14" s="47">
        <v>0.2</v>
      </c>
      <c r="I14" s="47">
        <v>0.2</v>
      </c>
      <c r="J14" s="48">
        <v>14.2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71.800000000000011</v>
      </c>
      <c r="F16" s="33"/>
      <c r="G16" s="15">
        <f>SUM(G11:G15)</f>
        <v>696.18999999999994</v>
      </c>
      <c r="H16" s="15">
        <f>SUM(H11:H15)</f>
        <v>17.560000000000002</v>
      </c>
      <c r="I16" s="15">
        <f>SUM(I11:I15)</f>
        <v>39.549999999999997</v>
      </c>
      <c r="J16" s="16">
        <f>SUM(J11:J15)</f>
        <v>70.599999999999994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125.00000000000001</v>
      </c>
      <c r="F17" s="37"/>
      <c r="G17" s="37">
        <f>G8+G16</f>
        <v>1218.1099999999999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2022-10-03T04:48:00Z</dcterms:modified>
</cp:coreProperties>
</file>