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<sst xmlns="http://schemas.openxmlformats.org/spreadsheetml/2006/main" count="44" uniqueCount="42">
  <si>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</si>
  <si>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</si>
  <si>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</si>
  <si>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</si>
  <si>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</si>
  <si>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</si>
  <si>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</si>
  <si>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</si>
  <si>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</si>
  <si>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</si>
  <si>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</si>
  <si>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</si>
  <si>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</si>
  <si>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</si>
  <si>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</si>
  <si>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</si>
  <si>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</si>
  <si>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</si>
  <si>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</si>
  <si>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</si>
  <si>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</si>
  <si>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</si>
  <si>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</si>
  <si>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</si>
  <si>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</si>
  <si>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</si>
  <si>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</si>
  <si>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</si>
  <si>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Закуска</t>
  </si>
  <si>
    <t>Сок фруктовый т/п</t>
  </si>
  <si>
    <t>Чай с сахаром</t>
  </si>
  <si>
    <t>Омлет с сосисками</t>
  </si>
  <si>
    <t>1/130</t>
  </si>
  <si>
    <t>Зеленый горошек</t>
  </si>
  <si>
    <t>Щи зеленые с яйцом, сметаной, мясом</t>
  </si>
  <si>
    <t>215/10</t>
  </si>
  <si>
    <t>Плов (курица)</t>
  </si>
  <si>
    <t>50/100</t>
  </si>
  <si>
    <t>1/17</t>
  </si>
  <si>
    <t>Сдоба с маком</t>
  </si>
  <si>
    <t>1/50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</si>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</sst>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M23" sqref="M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44887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28</v>
      </c>
      <c r="C4" s="8"/>
      <c r="D4" s="9" t="s">
        <v>31</v>
      </c>
      <c r="E4" s="11">
        <v>33.42</v>
      </c>
      <c r="F4" s="10" t="s">
        <v>32</v>
      </c>
      <c r="G4" s="11">
        <v>256.49</v>
      </c>
      <c r="H4" s="11">
        <v>14.69</v>
      </c>
      <c r="I4" s="11">
        <v>21.19</v>
      </c>
      <c r="J4" s="12">
        <v>1.69</v>
      </c>
      <c r="K4" s="1"/>
    </row>
    <row r="5" spans="1:11" ht="16.8" thickBot="1" x14ac:dyDescent="0.35">
      <c r="A5" s="13"/>
      <c r="B5" s="29" t="s">
        <v>17</v>
      </c>
      <c r="C5" s="46"/>
      <c r="D5" s="9" t="s">
        <v>33</v>
      </c>
      <c r="E5" s="11">
        <v>2.92</v>
      </c>
      <c r="F5" s="10" t="s">
        <v>38</v>
      </c>
      <c r="G5" s="47">
        <v>9.86</v>
      </c>
      <c r="H5" s="47">
        <v>0.2</v>
      </c>
      <c r="I5" s="47">
        <v>8.5000000000000006E-2</v>
      </c>
      <c r="J5" s="48">
        <v>1.0900000000000001</v>
      </c>
      <c r="K5" s="1"/>
    </row>
    <row r="6" spans="1:11" ht="16.8" thickBot="1" x14ac:dyDescent="0.35">
      <c r="A6" s="13"/>
      <c r="B6" s="29" t="s">
        <v>24</v>
      </c>
      <c r="C6" s="46"/>
      <c r="D6" s="9" t="s">
        <v>30</v>
      </c>
      <c r="E6" s="11">
        <v>1.32</v>
      </c>
      <c r="F6" s="10" t="s">
        <v>26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41</v>
      </c>
      <c r="C7" s="46"/>
      <c r="D7" s="9" t="s">
        <v>39</v>
      </c>
      <c r="E7" s="11">
        <v>12</v>
      </c>
      <c r="F7" s="10" t="s">
        <v>40</v>
      </c>
      <c r="G7" s="47">
        <v>173.5</v>
      </c>
      <c r="H7" s="47">
        <v>3.8</v>
      </c>
      <c r="I7" s="47">
        <v>5.65</v>
      </c>
      <c r="J7" s="48">
        <v>26.65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50.89</v>
      </c>
      <c r="F9" s="22"/>
      <c r="G9" s="22">
        <f>SUM(G4:G8)</f>
        <v>514.28</v>
      </c>
      <c r="H9" s="11">
        <f>SUM(H4:H8)</f>
        <v>19.929999999999996</v>
      </c>
      <c r="I9" s="11">
        <f>SUM(I4:I8)</f>
        <v>27.145000000000007</v>
      </c>
      <c r="J9" s="12">
        <f>SUM(J4:J8)</f>
        <v>48.160000000000004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34</v>
      </c>
      <c r="E12" s="11">
        <v>28.71</v>
      </c>
      <c r="F12" s="10" t="s">
        <v>35</v>
      </c>
      <c r="G12" s="15">
        <v>312</v>
      </c>
      <c r="H12" s="15">
        <v>6</v>
      </c>
      <c r="I12" s="15">
        <v>28</v>
      </c>
      <c r="J12" s="16">
        <v>16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36</v>
      </c>
      <c r="E13" s="11">
        <v>29.5</v>
      </c>
      <c r="F13" s="10" t="s">
        <v>37</v>
      </c>
      <c r="G13" s="15">
        <f>224/200*150</f>
        <v>168.00000000000003</v>
      </c>
      <c r="H13" s="15">
        <f>14.6/200*150</f>
        <v>10.95</v>
      </c>
      <c r="I13" s="15">
        <f>4.7/200*150</f>
        <v>3.5249999999999999</v>
      </c>
      <c r="J13" s="16">
        <f>30.8/200*150</f>
        <v>23.1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29</v>
      </c>
      <c r="E14" s="11">
        <v>14</v>
      </c>
      <c r="F14" s="10" t="s">
        <v>26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SUM(E12:E15)</f>
        <v>74.110000000000014</v>
      </c>
      <c r="F16" s="33"/>
      <c r="G16" s="15">
        <f>SUM(G12:G15)</f>
        <v>624</v>
      </c>
      <c r="H16" s="15">
        <f>SUM(H12:H15)</f>
        <v>19.95</v>
      </c>
      <c r="I16" s="15">
        <f>SUM(I12:I15)</f>
        <v>31.524999999999999</v>
      </c>
      <c r="J16" s="16">
        <f>SUM(J12:J15)</f>
        <v>67.099999999999994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E9+E16</f>
        <v>125.00000000000001</v>
      </c>
      <c r="F17" s="37"/>
      <c r="G17" s="37">
        <f>G9+G16</f>
        <v>1138.28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2022-11-21T08:40:17Z</dcterms:modified>
</cp:coreProperties>
</file>