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<sst xmlns="http://schemas.openxmlformats.org/spreadsheetml/2006/main" count="47" uniqueCount="44">
  <si>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</si>
  <si>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</si>
  <si>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</si>
  <si>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</si>
  <si>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</si>
  <si>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</si>
  <si>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</si>
  <si>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</si>
  <si>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</si>
  <si>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</si>
  <si>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</si>
  <si>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</si>
  <si>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</si>
  <si>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</si>
  <si>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</si>
  <si>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</si>
  <si>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</si>
  <si>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</si>
  <si>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</si>
  <si>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</si>
  <si>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</si>
  <si>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</si>
  <si>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</si>
  <si>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</si>
  <si>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</si>
  <si>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</si>
  <si>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</si>
  <si>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</si>
  <si>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</si>
  <si>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</si>
  <si>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</si>
  <si>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</si>
  <si>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Запеканка творожная</t>
  </si>
  <si>
    <t>Йогурт "Нежный"</t>
  </si>
  <si>
    <t>1/95</t>
  </si>
  <si>
    <t>Чай с сахаром</t>
  </si>
  <si>
    <t>Молочка</t>
  </si>
  <si>
    <t>Рассольник "Ленинградский" со сметаной</t>
  </si>
  <si>
    <t>200/10</t>
  </si>
  <si>
    <t>Филе куриное в молочном соусе</t>
  </si>
  <si>
    <t>50/50</t>
  </si>
  <si>
    <t>Макароны отварные</t>
  </si>
  <si>
    <t>Зеленый горошек</t>
  </si>
  <si>
    <t>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</si>
</sst>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32</v>
      </c>
      <c r="E4" s="11">
        <v>26.03</v>
      </c>
      <c r="F4" s="10" t="s">
        <v>26</v>
      </c>
      <c r="G4" s="11">
        <v>156</v>
      </c>
      <c r="H4" s="11">
        <v>15.6</v>
      </c>
      <c r="I4" s="11">
        <v>6.3</v>
      </c>
      <c r="J4" s="12">
        <v>9.4</v>
      </c>
      <c r="K4" s="1"/>
    </row>
    <row r="5" spans="1:11" ht="16.8" thickBot="1" x14ac:dyDescent="0.35">
      <c r="A5" s="13"/>
      <c r="B5" s="29" t="s">
        <v>36</v>
      </c>
      <c r="C5" s="46"/>
      <c r="D5" s="9" t="s">
        <v>33</v>
      </c>
      <c r="E5" s="11">
        <v>22</v>
      </c>
      <c r="F5" s="10" t="s">
        <v>34</v>
      </c>
      <c r="G5" s="47">
        <v>45</v>
      </c>
      <c r="H5" s="47">
        <v>3.1</v>
      </c>
      <c r="I5" s="47">
        <v>0.4</v>
      </c>
      <c r="J5" s="48">
        <v>8.3000000000000007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50.58</v>
      </c>
      <c r="F8" s="22"/>
      <c r="G8" s="22">
        <f>SUM(G4:G7)</f>
        <v>275.43</v>
      </c>
      <c r="H8" s="11">
        <f>SUM(H4:H7)</f>
        <v>19.939999999999998</v>
      </c>
      <c r="I8" s="11">
        <f>SUM(I4:I7)</f>
        <v>6.92</v>
      </c>
      <c r="J8" s="12">
        <f>SUM(J4:J7)</f>
        <v>36.430000000000007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37</v>
      </c>
      <c r="E11" s="11">
        <v>14.94</v>
      </c>
      <c r="F11" s="10" t="s">
        <v>38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39</v>
      </c>
      <c r="E12" s="11">
        <v>36.090000000000003</v>
      </c>
      <c r="F12" s="10" t="s">
        <v>40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41</v>
      </c>
      <c r="E13" s="11">
        <v>5.09</v>
      </c>
      <c r="F13" s="10" t="s">
        <v>26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42</v>
      </c>
      <c r="E14" s="11">
        <v>2.4</v>
      </c>
      <c r="F14" s="10" t="s">
        <v>43</v>
      </c>
      <c r="G14" s="47">
        <f>58*0.14</f>
        <v>8.120000000000001</v>
      </c>
      <c r="H14" s="47">
        <f>3*0.14</f>
        <v>0.42000000000000004</v>
      </c>
      <c r="I14" s="47">
        <f>0.5*0.14</f>
        <v>7.0000000000000007E-2</v>
      </c>
      <c r="J14" s="48">
        <f>7.3*0.14</f>
        <v>1.022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31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74.420000000000016</v>
      </c>
      <c r="F17" s="33"/>
      <c r="G17" s="15">
        <f>SUM(G11:G16)</f>
        <v>515.91</v>
      </c>
      <c r="H17" s="15">
        <f>SUM(H11:H16)</f>
        <v>20.720000000000002</v>
      </c>
      <c r="I17" s="15">
        <f>SUM(I11:I16)</f>
        <v>16.216999999999999</v>
      </c>
      <c r="J17" s="16">
        <f>SUM(J11:J16)</f>
        <v>66.484999999999985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125.00000000000001</v>
      </c>
      <c r="F18" s="37"/>
      <c r="G18" s="37">
        <f>G8+G17</f>
        <v>791.33999999999992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2022-12-12T04:44:24Z</dcterms:modified>
</cp:coreProperties>
</file>