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<sst xmlns="http://schemas.openxmlformats.org/spreadsheetml/2006/main" count="53" uniqueCount="50">
  <si>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</si>
  <si>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</si>
  <si>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</si>
  <si>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</si>
  <si>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</si>
  <si>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</si>
  <si>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</si>
  <si>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</si>
  <si>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</si>
  <si>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</si>
  <si>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</si>
  <si>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</si>
  <si>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</si>
  <si>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</si>
  <si>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</si>
  <si>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</si>
  <si>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</si>
  <si>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</si>
  <si>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</si>
  <si>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</si>
  <si>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</si>
  <si>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</si>
  <si>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</si>
  <si>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</si>
  <si>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</si>
  <si>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</si>
  <si>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</si>
  <si>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</si>
  <si>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</si>
  <si>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</si>
  <si>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</si>
  <si>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200/10</t>
  </si>
  <si>
    <t>Фрукт</t>
  </si>
  <si>
    <t>1/50</t>
  </si>
  <si>
    <t>Пюре картофельное</t>
  </si>
  <si>
    <t>Салат из квашеной капусты</t>
  </si>
  <si>
    <t>Бутерброд с сыром "Российским"</t>
  </si>
  <si>
    <t>30/18</t>
  </si>
  <si>
    <t>Каша молочная "Дружба" с маслом</t>
  </si>
  <si>
    <t>Чай с сахаром, сливками</t>
  </si>
  <si>
    <t>Яблоко</t>
  </si>
  <si>
    <t>1/104</t>
  </si>
  <si>
    <t>Суп картофельный с рисом, мясом</t>
  </si>
  <si>
    <t>1/215</t>
  </si>
  <si>
    <t>Биточки мясные</t>
  </si>
  <si>
    <t>1/25</t>
  </si>
  <si>
    <t>Компот из яблок с брусникой</t>
  </si>
  <si>
    <t>Выпечка</t>
  </si>
  <si>
    <t>Печенье "Супер контик"</t>
  </si>
  <si>
    <t>1/33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</si>
</sst>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44914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36</v>
      </c>
      <c r="E4" s="11">
        <v>17.23</v>
      </c>
      <c r="F4" s="10" t="s">
        <v>37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38</v>
      </c>
      <c r="E5" s="11">
        <v>13.87</v>
      </c>
      <c r="F5" s="10" t="s">
        <v>31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24</v>
      </c>
      <c r="C6" s="46"/>
      <c r="D6" s="9" t="s">
        <v>39</v>
      </c>
      <c r="E6" s="11">
        <v>7.32</v>
      </c>
      <c r="F6" s="10" t="s">
        <v>31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29" t="s">
        <v>32</v>
      </c>
      <c r="C7" s="46"/>
      <c r="D7" s="9" t="s">
        <v>40</v>
      </c>
      <c r="E7" s="11">
        <v>9.36</v>
      </c>
      <c r="F7" s="10" t="s">
        <v>41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49.01</v>
      </c>
      <c r="F9" s="22"/>
      <c r="G9" s="22">
        <f>SUM(G4:G8)</f>
        <v>537.73</v>
      </c>
      <c r="H9" s="11">
        <f>SUM(H4:H8)</f>
        <v>14.55</v>
      </c>
      <c r="I9" s="11">
        <f>SUM(I4:I8)</f>
        <v>17.12</v>
      </c>
      <c r="J9" s="12">
        <f>SUM(J4:J8)</f>
        <v>81.929999999999978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42</v>
      </c>
      <c r="E12" s="11">
        <v>19.25</v>
      </c>
      <c r="F12" s="10" t="s">
        <v>43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44</v>
      </c>
      <c r="E13" s="11">
        <v>22.71</v>
      </c>
      <c r="F13" s="10" t="s">
        <v>33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34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35</v>
      </c>
      <c r="E15" s="11">
        <v>5.56</v>
      </c>
      <c r="F15" s="10" t="s">
        <v>49</v>
      </c>
      <c r="G15" s="47">
        <f>101.7*0.25</f>
        <v>25.425000000000001</v>
      </c>
      <c r="H15" s="47">
        <f>1.4*0.25</f>
        <v>0.35</v>
      </c>
      <c r="I15" s="47">
        <f>8.1*0.25</f>
        <v>2.0249999999999999</v>
      </c>
      <c r="J15" s="48">
        <f>6.2*0.25</f>
        <v>1.55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46</v>
      </c>
      <c r="E16" s="11">
        <v>7</v>
      </c>
      <c r="F16" s="10" t="s">
        <v>28</v>
      </c>
      <c r="G16" s="47">
        <v>80.599999999999994</v>
      </c>
      <c r="H16" s="47">
        <v>0.1</v>
      </c>
      <c r="I16" s="47">
        <v>0.04</v>
      </c>
      <c r="J16" s="48">
        <v>21.2</v>
      </c>
      <c r="K16" s="1"/>
    </row>
    <row r="17" spans="1:11" ht="16.8" customHeight="1" thickBot="1" x14ac:dyDescent="0.35">
      <c r="A17" s="13"/>
      <c r="B17" s="29" t="s">
        <v>47</v>
      </c>
      <c r="C17" s="30"/>
      <c r="D17" s="43" t="s">
        <v>48</v>
      </c>
      <c r="E17" s="11">
        <v>10</v>
      </c>
      <c r="F17" s="10" t="s">
        <v>45</v>
      </c>
      <c r="G17" s="47">
        <v>173.5</v>
      </c>
      <c r="H17" s="47">
        <v>3.8</v>
      </c>
      <c r="I17" s="47">
        <v>5.65</v>
      </c>
      <c r="J17" s="48">
        <v>26.65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75.990000000000009</v>
      </c>
      <c r="F19" s="33"/>
      <c r="G19" s="15">
        <f>SUM(G12:G18)</f>
        <v>573.15800000000002</v>
      </c>
      <c r="H19" s="15">
        <f>SUM(H12:H18)</f>
        <v>20.367000000000001</v>
      </c>
      <c r="I19" s="15">
        <f>SUM(I12:I18)</f>
        <v>15.632</v>
      </c>
      <c r="J19" s="16">
        <f>SUM(J12:J18)</f>
        <v>85.25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125</v>
      </c>
      <c r="F20" s="37"/>
      <c r="G20" s="37">
        <f>G9+G19</f>
        <v>1110.8879999999999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2022-12-16T07:17:44Z</dcterms:modified>
</cp:coreProperties>
</file>