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<sst xmlns="http://schemas.openxmlformats.org/spreadsheetml/2006/main" count="47" uniqueCount="44">
  <si>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</si>
  <si>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</si>
  <si>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</si>
  <si>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</si>
  <si>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</si>
  <si>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</si>
  <si>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</si>
  <si>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</si>
  <si>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</si>
  <si>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</si>
  <si>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</si>
  <si>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</si>
  <si>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</si>
  <si>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</si>
  <si>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</si>
  <si>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</si>
  <si>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</si>
  <si>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</si>
  <si>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</si>
  <si>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</si>
  <si>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</si>
  <si>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</si>
  <si>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</si>
  <si>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</si>
  <si>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</si>
  <si>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</si>
  <si>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1/18</t>
  </si>
  <si>
    <t>Фрукт</t>
  </si>
  <si>
    <t>1/27</t>
  </si>
  <si>
    <t>Каша молочная пшенная с маслом</t>
  </si>
  <si>
    <t>200/10</t>
  </si>
  <si>
    <t>Круассан со сгущенкой</t>
  </si>
  <si>
    <t>1/60</t>
  </si>
  <si>
    <t>Яблоко свежее</t>
  </si>
  <si>
    <t>1/176</t>
  </si>
  <si>
    <t>Борщ из свежей капусты со сметаной</t>
  </si>
  <si>
    <t>Рагу из птицы</t>
  </si>
  <si>
    <t>50/125</t>
  </si>
  <si>
    <t>Выпечка</t>
  </si>
  <si>
    <t>Чай с сахаром, сливками</t>
  </si>
  <si>
    <t>Зеленый горошек</t>
  </si>
  <si>
    <t>1/17</t>
  </si>
  <si>
    <t>Напиток вишневый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</si>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</sst>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0" sqref="O10:P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29</v>
      </c>
      <c r="E4" s="11">
        <v>13.35</v>
      </c>
      <c r="F4" s="10" t="s">
        <v>30</v>
      </c>
      <c r="G4" s="11">
        <v>230</v>
      </c>
      <c r="H4" s="11">
        <v>6.8</v>
      </c>
      <c r="I4" s="11">
        <v>10.4</v>
      </c>
      <c r="J4" s="12">
        <v>28.8</v>
      </c>
      <c r="K4" s="1"/>
    </row>
    <row r="5" spans="1:11" ht="16.8" thickBot="1" x14ac:dyDescent="0.35">
      <c r="A5" s="13"/>
      <c r="B5" s="29" t="s">
        <v>23</v>
      </c>
      <c r="C5" s="46"/>
      <c r="D5" s="9" t="s">
        <v>39</v>
      </c>
      <c r="E5" s="11">
        <v>7.32</v>
      </c>
      <c r="F5" s="10" t="s">
        <v>30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38</v>
      </c>
      <c r="C6" s="46"/>
      <c r="D6" s="9" t="s">
        <v>31</v>
      </c>
      <c r="E6" s="11">
        <v>26.59</v>
      </c>
      <c r="F6" s="10" t="s">
        <v>32</v>
      </c>
      <c r="G6" s="47">
        <v>201</v>
      </c>
      <c r="H6" s="47">
        <v>1.38</v>
      </c>
      <c r="I6" s="47">
        <v>12.24</v>
      </c>
      <c r="J6" s="48">
        <v>31.92</v>
      </c>
      <c r="K6" s="1"/>
    </row>
    <row r="7" spans="1:11" ht="16.8" thickBot="1" x14ac:dyDescent="0.35">
      <c r="A7" s="13"/>
      <c r="B7" s="29" t="s">
        <v>27</v>
      </c>
      <c r="C7" s="46"/>
      <c r="D7" s="9" t="s">
        <v>33</v>
      </c>
      <c r="E7" s="11">
        <v>15.82</v>
      </c>
      <c r="F7" s="10" t="s">
        <v>34</v>
      </c>
      <c r="G7" s="47">
        <f>47*1.76</f>
        <v>82.72</v>
      </c>
      <c r="H7" s="47">
        <f>0.41*1.76</f>
        <v>0.72159999999999991</v>
      </c>
      <c r="I7" s="47">
        <f>0.4*1.76</f>
        <v>0.70400000000000007</v>
      </c>
      <c r="J7" s="48">
        <f>9.8*1.76</f>
        <v>17.248000000000001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2.74</v>
      </c>
      <c r="F8" s="10" t="s">
        <v>26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65.820000000000007</v>
      </c>
      <c r="F9" s="22"/>
      <c r="G9" s="22">
        <f>SUM(G4:G8)</f>
        <v>577.45000000000005</v>
      </c>
      <c r="H9" s="11">
        <f>SUM(H4:H8)</f>
        <v>10.241600000000002</v>
      </c>
      <c r="I9" s="11">
        <f>SUM(I4:I8)</f>
        <v>23.564000000000004</v>
      </c>
      <c r="J9" s="12">
        <f>SUM(J4:J8)</f>
        <v>93.198000000000008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24</v>
      </c>
      <c r="C12" s="30"/>
      <c r="D12" s="44" t="s">
        <v>35</v>
      </c>
      <c r="E12" s="11">
        <v>11.03</v>
      </c>
      <c r="F12" s="10" t="s">
        <v>30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35.590000000000003</v>
      </c>
      <c r="F13" s="10" t="s">
        <v>37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29" t="s">
        <v>43</v>
      </c>
      <c r="C14" s="30"/>
      <c r="D14" s="43" t="s">
        <v>40</v>
      </c>
      <c r="E14" s="11">
        <v>2.88</v>
      </c>
      <c r="F14" s="10" t="s">
        <v>41</v>
      </c>
      <c r="G14" s="15">
        <v>108</v>
      </c>
      <c r="H14" s="15">
        <v>0.7</v>
      </c>
      <c r="I14" s="15">
        <v>8.1</v>
      </c>
      <c r="J14" s="16">
        <v>7.9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42</v>
      </c>
      <c r="E15" s="11">
        <v>6.32</v>
      </c>
      <c r="F15" s="10" t="s">
        <v>25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3.36</v>
      </c>
      <c r="F16" s="10" t="s">
        <v>28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59.180000000000007</v>
      </c>
      <c r="F17" s="33"/>
      <c r="G17" s="15">
        <f>SUM(G12:G16)</f>
        <v>684.68399999999997</v>
      </c>
      <c r="H17" s="15">
        <f>SUM(H12:H16)</f>
        <v>21.686999999999998</v>
      </c>
      <c r="I17" s="15">
        <f>SUM(I12:I16)</f>
        <v>31.606000000000002</v>
      </c>
      <c r="J17" s="16">
        <f>SUM(J12:J16)</f>
        <v>74.700999999999993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125.00000000000001</v>
      </c>
      <c r="F18" s="37"/>
      <c r="G18" s="37">
        <f>G9+G17</f>
        <v>1262.134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2023-01-10T08:13:51Z</cp:lastPrinted>
  <dcterms:created xsi:type="dcterms:W3CDTF">2015-06-05T18:19:34Z</dcterms:created>
  <dcterms:modified xsi:type="dcterms:W3CDTF">2023-01-10T08:14:04Z</dcterms:modified>
</cp:coreProperties>
</file>