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феврал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<sst xmlns="http://schemas.openxmlformats.org/spreadsheetml/2006/main" count="47" uniqueCount="46">
  <si>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</si>
  <si>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</si>
  <si>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</si>
  <si>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</si>
  <si>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</si>
  <si>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</si>
  <si>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</si>
  <si>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</si>
  <si>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</si>
  <si>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</si>
  <si>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</si>
  <si>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</si>
  <si>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</si>
  <si>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</si>
  <si>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</si>
  <si>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</si>
  <si>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</si>
  <si>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</si>
  <si>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</si>
  <si>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</si>
  <si>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</si>
  <si>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</si>
  <si>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Напиток</t>
  </si>
  <si>
    <t>1 блюдо</t>
  </si>
  <si>
    <t>1/200</t>
  </si>
  <si>
    <t>Фрукт</t>
  </si>
  <si>
    <t>Чай с сахаром, лимоном</t>
  </si>
  <si>
    <t>200/7</t>
  </si>
  <si>
    <t>200/10</t>
  </si>
  <si>
    <t>1/18</t>
  </si>
  <si>
    <t>Хлеб белый</t>
  </si>
  <si>
    <t>1/32</t>
  </si>
  <si>
    <t>Каша молочная гречневая с маслом</t>
  </si>
  <si>
    <t>Суп овощной с курицей</t>
  </si>
  <si>
    <t>1/212,5</t>
  </si>
  <si>
    <t>Биточки мясные</t>
  </si>
  <si>
    <t>1/50</t>
  </si>
  <si>
    <t>Пюре картофельное</t>
  </si>
  <si>
    <t>Сок фруктовый т/п</t>
  </si>
  <si>
    <t>Гарнир</t>
  </si>
  <si>
    <t>Молочка</t>
  </si>
  <si>
    <t>Биойогурт с персиком 2,5%</t>
  </si>
  <si>
    <t>1/125</t>
  </si>
  <si>
    <t>Печенье "Овсяное"</t>
  </si>
  <si>
    <t>1/24</t>
  </si>
  <si>
    <t>1/110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</si>
</sst>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G7" sqref="G7:J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44972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17</v>
      </c>
      <c r="C4" s="8"/>
      <c r="D4" s="49" t="s">
        <v>32</v>
      </c>
      <c r="E4" s="11">
        <v>14.64</v>
      </c>
      <c r="F4" s="10" t="s">
        <v>28</v>
      </c>
      <c r="G4" s="11">
        <v>353.8</v>
      </c>
      <c r="H4" s="11">
        <v>12.6</v>
      </c>
      <c r="I4" s="11">
        <v>14</v>
      </c>
      <c r="J4" s="12">
        <v>43.8</v>
      </c>
      <c r="K4" s="1"/>
    </row>
    <row r="5" spans="1:11" ht="16.8" thickBot="1" x14ac:dyDescent="0.35">
      <c r="A5" s="13"/>
      <c r="B5" s="29" t="s">
        <v>22</v>
      </c>
      <c r="C5" s="46"/>
      <c r="D5" s="9" t="s">
        <v>26</v>
      </c>
      <c r="E5" s="11">
        <v>2.2000000000000002</v>
      </c>
      <c r="F5" s="10" t="s">
        <v>27</v>
      </c>
      <c r="G5" s="47">
        <v>31</v>
      </c>
      <c r="H5" s="47">
        <v>0.3</v>
      </c>
      <c r="I5" s="47">
        <v>0.1</v>
      </c>
      <c r="J5" s="48">
        <v>7.3</v>
      </c>
      <c r="K5" s="1"/>
    </row>
    <row r="6" spans="1:11" ht="16.8" thickBot="1" x14ac:dyDescent="0.35">
      <c r="A6" s="13"/>
      <c r="B6" s="29" t="s">
        <v>40</v>
      </c>
      <c r="C6" s="46"/>
      <c r="D6" s="9" t="s">
        <v>41</v>
      </c>
      <c r="E6" s="11">
        <v>28</v>
      </c>
      <c r="F6" s="10" t="s">
        <v>42</v>
      </c>
      <c r="G6" s="47">
        <v>45</v>
      </c>
      <c r="H6" s="47">
        <v>3.1</v>
      </c>
      <c r="I6" s="47">
        <v>0.4</v>
      </c>
      <c r="J6" s="48">
        <v>8.3000000000000007</v>
      </c>
      <c r="K6" s="1"/>
    </row>
    <row r="7" spans="1:11" ht="16.8" thickBot="1" x14ac:dyDescent="0.35">
      <c r="A7" s="13"/>
      <c r="B7" s="29" t="s">
        <v>25</v>
      </c>
      <c r="C7" s="46"/>
      <c r="D7" s="9" t="s">
        <v>43</v>
      </c>
      <c r="E7" s="11">
        <v>6.76</v>
      </c>
      <c r="F7" s="10" t="s">
        <v>44</v>
      </c>
      <c r="G7" s="47">
        <v>96.14</v>
      </c>
      <c r="H7" s="47">
        <v>1.43</v>
      </c>
      <c r="I7" s="47">
        <v>3.1680000000000001</v>
      </c>
      <c r="J7" s="48">
        <v>15.795999999999999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2.72</v>
      </c>
      <c r="F8" s="10" t="s">
        <v>29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54.32</v>
      </c>
      <c r="F9" s="22"/>
      <c r="G9" s="22">
        <f>SUM(G4:G8)</f>
        <v>558.67000000000007</v>
      </c>
      <c r="H9" s="11">
        <f>SUM(H4:H8)</f>
        <v>18.47</v>
      </c>
      <c r="I9" s="11">
        <f>SUM(I4:I8)</f>
        <v>17.788</v>
      </c>
      <c r="J9" s="12">
        <f>SUM(J4:J8)</f>
        <v>83.126000000000005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23</v>
      </c>
      <c r="C12" s="30"/>
      <c r="D12" s="44" t="s">
        <v>33</v>
      </c>
      <c r="E12" s="11">
        <v>16.440000000000001</v>
      </c>
      <c r="F12" s="10" t="s">
        <v>34</v>
      </c>
      <c r="G12" s="15">
        <v>88</v>
      </c>
      <c r="H12" s="15">
        <v>7.44</v>
      </c>
      <c r="I12" s="15">
        <v>2.56</v>
      </c>
      <c r="J12" s="16">
        <v>8.8800000000000008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35</v>
      </c>
      <c r="E13" s="11">
        <v>23.23</v>
      </c>
      <c r="F13" s="10" t="s">
        <v>36</v>
      </c>
      <c r="G13" s="15">
        <f>149/2</f>
        <v>74.5</v>
      </c>
      <c r="H13" s="15">
        <f>21.3/2</f>
        <v>10.65</v>
      </c>
      <c r="I13" s="15">
        <f>4.1/2</f>
        <v>2.0499999999999998</v>
      </c>
      <c r="J13" s="16">
        <f>5.7/2</f>
        <v>2.85</v>
      </c>
      <c r="K13" s="1"/>
    </row>
    <row r="14" spans="1:11" ht="16.8" customHeight="1" thickBot="1" x14ac:dyDescent="0.35">
      <c r="A14" s="13"/>
      <c r="B14" s="29" t="s">
        <v>39</v>
      </c>
      <c r="C14" s="30"/>
      <c r="D14" s="43" t="s">
        <v>37</v>
      </c>
      <c r="E14" s="11">
        <v>10.62</v>
      </c>
      <c r="F14" s="10" t="s">
        <v>45</v>
      </c>
      <c r="G14" s="15">
        <v>101.333</v>
      </c>
      <c r="H14" s="15">
        <v>2.0670000000000002</v>
      </c>
      <c r="I14" s="15">
        <v>4.4669999999999996</v>
      </c>
      <c r="J14" s="16">
        <v>13.2</v>
      </c>
      <c r="K14" s="1"/>
    </row>
    <row r="15" spans="1:11" ht="16.8" customHeight="1" thickBot="1" x14ac:dyDescent="0.35">
      <c r="A15" s="13"/>
      <c r="B15" s="29" t="s">
        <v>20</v>
      </c>
      <c r="C15" s="30"/>
      <c r="D15" s="43" t="s">
        <v>38</v>
      </c>
      <c r="E15" s="11">
        <v>16.5</v>
      </c>
      <c r="F15" s="10" t="s">
        <v>24</v>
      </c>
      <c r="G15" s="47">
        <v>92</v>
      </c>
      <c r="H15" s="47">
        <v>1</v>
      </c>
      <c r="I15" s="47">
        <v>0</v>
      </c>
      <c r="J15" s="48">
        <v>20</v>
      </c>
      <c r="K15" s="1"/>
    </row>
    <row r="16" spans="1:11" ht="16.2" x14ac:dyDescent="0.3">
      <c r="A16" s="13"/>
      <c r="B16" s="17" t="s">
        <v>21</v>
      </c>
      <c r="C16" s="14"/>
      <c r="D16" s="31" t="s">
        <v>30</v>
      </c>
      <c r="E16" s="11">
        <v>3.89</v>
      </c>
      <c r="F16" s="10" t="s">
        <v>31</v>
      </c>
      <c r="G16" s="15">
        <v>49.1</v>
      </c>
      <c r="H16" s="15">
        <v>1.56</v>
      </c>
      <c r="I16" s="15">
        <v>0.19</v>
      </c>
      <c r="J16" s="16">
        <v>11.9</v>
      </c>
      <c r="K16" s="1"/>
    </row>
    <row r="17" spans="1:11" ht="18" x14ac:dyDescent="0.3">
      <c r="A17" s="13"/>
      <c r="B17" s="29"/>
      <c r="C17" s="14"/>
      <c r="D17" s="32" t="s">
        <v>15</v>
      </c>
      <c r="E17" s="33">
        <f>SUM(E12:E16)</f>
        <v>70.679999999999993</v>
      </c>
      <c r="F17" s="33"/>
      <c r="G17" s="15">
        <f>SUM(G12:G16)</f>
        <v>404.93299999999999</v>
      </c>
      <c r="H17" s="15">
        <f>SUM(H12:H16)</f>
        <v>22.716999999999999</v>
      </c>
      <c r="I17" s="15">
        <f>SUM(I12:I16)</f>
        <v>9.2669999999999977</v>
      </c>
      <c r="J17" s="16">
        <f>SUM(J12:J16)</f>
        <v>56.83</v>
      </c>
      <c r="K17" s="1"/>
    </row>
    <row r="18" spans="1:11" ht="18.600000000000001" thickBot="1" x14ac:dyDescent="0.35">
      <c r="A18" s="13"/>
      <c r="B18" s="34"/>
      <c r="C18" s="35"/>
      <c r="D18" s="36" t="s">
        <v>16</v>
      </c>
      <c r="E18" s="37">
        <f>E9+E17</f>
        <v>125</v>
      </c>
      <c r="F18" s="37"/>
      <c r="G18" s="37">
        <f>G9+G17</f>
        <v>963.60300000000007</v>
      </c>
      <c r="H18" s="38"/>
      <c r="I18" s="38"/>
      <c r="J18" s="39"/>
      <c r="K18" s="1"/>
    </row>
    <row r="19" spans="1:11" ht="15.6" thickBot="1" x14ac:dyDescent="0.35">
      <c r="A19" s="25"/>
      <c r="B19" s="26"/>
      <c r="C19" s="26"/>
      <c r="D19" s="27"/>
      <c r="E19" s="40"/>
      <c r="F19" s="19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2023-02-14T05:19:11Z</dcterms:modified>
</cp:coreProperties>
</file>