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 l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<sst xmlns="http://schemas.openxmlformats.org/spreadsheetml/2006/main" count="50" uniqueCount="47">
  <si>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</si>
  <si>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</si>
  <si>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</si>
  <si>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</si>
  <si>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</si>
  <si>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</si>
  <si>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</si>
  <si>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</si>
  <si>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</si>
  <si>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</si>
  <si>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</si>
  <si>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</si>
  <si>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</si>
  <si>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</si>
  <si>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</si>
  <si>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</si>
  <si>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</si>
  <si>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</si>
  <si>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</si>
  <si>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</si>
  <si>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</si>
  <si>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</si>
  <si>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</si>
  <si>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</si>
  <si>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</si>
  <si>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</si>
  <si>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</si>
  <si>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</si>
  <si>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</si>
  <si>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</si>
  <si>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 xml:space="preserve">Яблоко </t>
  </si>
  <si>
    <t>1/100</t>
  </si>
  <si>
    <t>Сок фруктовый т/п</t>
  </si>
  <si>
    <t>Каша молочная гречневая с маслом</t>
  </si>
  <si>
    <t>Чай с сахаром, лимоном</t>
  </si>
  <si>
    <t>200/7</t>
  </si>
  <si>
    <t>Биойогурт с персиком 2,5%</t>
  </si>
  <si>
    <t>1/125</t>
  </si>
  <si>
    <t>Щи из квашеной капусты со сметаной</t>
  </si>
  <si>
    <t>1/50</t>
  </si>
  <si>
    <t>Пюре картофельное</t>
  </si>
  <si>
    <t>Зеленый горошек</t>
  </si>
  <si>
    <t>Гарнир</t>
  </si>
  <si>
    <t>Закуска</t>
  </si>
  <si>
    <t>Молочка</t>
  </si>
  <si>
    <t>Котлета мясная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</si>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</sst>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45042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51" t="s">
        <v>33</v>
      </c>
      <c r="E4" s="11">
        <v>14.64</v>
      </c>
      <c r="F4" s="10" t="s">
        <v>26</v>
      </c>
      <c r="G4" s="11">
        <v>353.8</v>
      </c>
      <c r="H4" s="11">
        <v>12.6</v>
      </c>
      <c r="I4" s="11">
        <v>14</v>
      </c>
      <c r="J4" s="12">
        <v>43.8</v>
      </c>
      <c r="K4" s="1"/>
    </row>
    <row r="5" spans="1:11" ht="16.8" thickBot="1" x14ac:dyDescent="0.35">
      <c r="A5" s="13"/>
      <c r="B5" s="29" t="s">
        <v>22</v>
      </c>
      <c r="C5" s="45"/>
      <c r="D5" s="9" t="s">
        <v>34</v>
      </c>
      <c r="E5" s="11">
        <v>2.2000000000000002</v>
      </c>
      <c r="F5" s="10" t="s">
        <v>35</v>
      </c>
      <c r="G5" s="46">
        <v>31</v>
      </c>
      <c r="H5" s="46">
        <v>0.3</v>
      </c>
      <c r="I5" s="46">
        <v>0.1</v>
      </c>
      <c r="J5" s="47">
        <v>7.3</v>
      </c>
      <c r="K5" s="1"/>
    </row>
    <row r="6" spans="1:11" ht="16.8" thickBot="1" x14ac:dyDescent="0.35">
      <c r="A6" s="13"/>
      <c r="B6" s="29" t="s">
        <v>44</v>
      </c>
      <c r="C6" s="45"/>
      <c r="D6" s="9" t="s">
        <v>36</v>
      </c>
      <c r="E6" s="11">
        <v>28</v>
      </c>
      <c r="F6" s="10" t="s">
        <v>37</v>
      </c>
      <c r="G6" s="46">
        <v>58.5</v>
      </c>
      <c r="H6" s="46">
        <v>3.5</v>
      </c>
      <c r="I6" s="46">
        <v>2.9</v>
      </c>
      <c r="J6" s="47">
        <v>4.5999999999999996</v>
      </c>
      <c r="K6" s="1"/>
    </row>
    <row r="7" spans="1:11" ht="16.8" thickBot="1" x14ac:dyDescent="0.35">
      <c r="A7" s="13"/>
      <c r="B7" s="29" t="s">
        <v>25</v>
      </c>
      <c r="C7" s="45"/>
      <c r="D7" s="9" t="s">
        <v>30</v>
      </c>
      <c r="E7" s="11">
        <v>8.5</v>
      </c>
      <c r="F7" s="10" t="s">
        <v>31</v>
      </c>
      <c r="G7" s="46">
        <v>47</v>
      </c>
      <c r="H7" s="46">
        <v>0.41</v>
      </c>
      <c r="I7" s="46">
        <v>0.4</v>
      </c>
      <c r="J7" s="47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55.45</v>
      </c>
      <c r="F9" s="22"/>
      <c r="G9" s="22">
        <f>SUM(G4:G8)</f>
        <v>523.03</v>
      </c>
      <c r="H9" s="11">
        <f>SUM(H4:H8)</f>
        <v>17.849999999999998</v>
      </c>
      <c r="I9" s="11">
        <f>SUM(I4:I8)</f>
        <v>17.52</v>
      </c>
      <c r="J9" s="12">
        <f>SUM(J4:J8)</f>
        <v>73.430000000000007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3" t="s">
        <v>38</v>
      </c>
      <c r="E12" s="11">
        <v>12.28</v>
      </c>
      <c r="F12" s="10" t="s">
        <v>26</v>
      </c>
      <c r="G12" s="15">
        <v>53.8</v>
      </c>
      <c r="H12" s="15">
        <v>3.8</v>
      </c>
      <c r="I12" s="15">
        <v>2</v>
      </c>
      <c r="J12" s="16">
        <v>5.8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45</v>
      </c>
      <c r="E13" s="11">
        <v>22.92</v>
      </c>
      <c r="F13" s="10" t="s">
        <v>39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40</v>
      </c>
      <c r="E14" s="11">
        <v>9.8800000000000008</v>
      </c>
      <c r="F14" s="10" t="s">
        <v>31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43</v>
      </c>
      <c r="C15" s="30"/>
      <c r="D15" s="43" t="s">
        <v>41</v>
      </c>
      <c r="E15" s="11">
        <v>4.08</v>
      </c>
      <c r="F15" s="10" t="s">
        <v>46</v>
      </c>
      <c r="G15" s="46">
        <f>58*0.26</f>
        <v>15.08</v>
      </c>
      <c r="H15" s="46">
        <f>3*0.26</f>
        <v>0.78</v>
      </c>
      <c r="I15" s="46">
        <f>0.5*0.26</f>
        <v>0.13</v>
      </c>
      <c r="J15" s="47">
        <f>7.3*0.26</f>
        <v>1.8979999999999999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32</v>
      </c>
      <c r="E16" s="11">
        <v>16.5</v>
      </c>
      <c r="F16" s="10" t="s">
        <v>24</v>
      </c>
      <c r="G16" s="46">
        <v>92</v>
      </c>
      <c r="H16" s="46">
        <v>1</v>
      </c>
      <c r="I16" s="46">
        <v>0</v>
      </c>
      <c r="J16" s="47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28</v>
      </c>
      <c r="E17" s="11">
        <v>3.89</v>
      </c>
      <c r="F17" s="10" t="s">
        <v>29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69.55</v>
      </c>
      <c r="F18" s="33"/>
      <c r="G18" s="15">
        <f>SUM(G12:G17)</f>
        <v>388.81300000000005</v>
      </c>
      <c r="H18" s="15">
        <f>SUM(H12:H17)</f>
        <v>15.556999999999999</v>
      </c>
      <c r="I18" s="15">
        <f>SUM(I12:I17)</f>
        <v>10.237</v>
      </c>
      <c r="J18" s="16">
        <f>SUM(J12:J17)</f>
        <v>58.047999999999995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911.84300000000007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2023-04-25T07:17:26Z</dcterms:modified>
</cp:coreProperties>
</file>