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G15" i="1"/>
  <c r="F9" i="1" l="1"/>
  <c r="F19" i="1"/>
  <c r="J19" i="1" l="1"/>
  <c r="I19" i="1"/>
  <c r="H19" i="1"/>
  <c r="G19" i="1"/>
  <c r="J9" i="1" l="1"/>
  <c r="I9" i="1"/>
  <c r="H9" i="1"/>
  <c r="G9" i="1"/>
  <c r="G20" i="1" s="1"/>
  <c r="F20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<sst xmlns="http://schemas.openxmlformats.org/spreadsheetml/2006/main" count="48" uniqueCount="46">
  <si>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</si>
  <si>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</si>
  <si>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</si>
  <si>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</si>
  <si>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</si>
  <si>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</si>
  <si>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</si>
  <si>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</si>
  <si>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</si>
  <si>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</si>
  <si>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</si>
  <si>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</si>
  <si>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</si>
  <si>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</si>
  <si>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</si>
  <si>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Отд./корп</t>
  </si>
  <si>
    <t>№ рец.</t>
  </si>
  <si>
    <t>Выход, г</t>
  </si>
  <si>
    <t>МБОУ СОШ №7</t>
  </si>
  <si>
    <t>Хлеб богородский</t>
  </si>
  <si>
    <t>напиток</t>
  </si>
  <si>
    <t xml:space="preserve">хлеб </t>
  </si>
  <si>
    <t>Батон нарезной</t>
  </si>
  <si>
    <t>Сок фруктовый т/п</t>
  </si>
  <si>
    <t>хлеб</t>
  </si>
  <si>
    <t>1/200</t>
  </si>
  <si>
    <t>1/20</t>
  </si>
  <si>
    <t>1/30</t>
  </si>
  <si>
    <t>Итого</t>
  </si>
  <si>
    <t>Всего за день</t>
  </si>
  <si>
    <t>1 блюдо</t>
  </si>
  <si>
    <t>1/100</t>
  </si>
  <si>
    <t>Макароны с сыром "Российским"</t>
  </si>
  <si>
    <t>Какао с молоком</t>
  </si>
  <si>
    <t>100/20</t>
  </si>
  <si>
    <t>Суп картофельный с горохом, мясом</t>
  </si>
  <si>
    <t>Биточки из индейки</t>
  </si>
  <si>
    <t>Пюре картофельное</t>
  </si>
  <si>
    <t>Помидор свежий</t>
  </si>
  <si>
    <t>1/213</t>
  </si>
  <si>
    <t>1/75</t>
  </si>
  <si>
    <t>гарнир</t>
  </si>
  <si>
    <t>Круассан со сгущенкой</t>
  </si>
  <si>
    <t>60г</t>
  </si>
  <si>
    <t>Выпечка</t>
  </si>
  <si>
    <t>26г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</si>
</sst>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Book Antiqua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49" fontId="3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49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1" fontId="2" fillId="3" borderId="1" xfId="0" applyNumberFormat="1" applyFon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49" fontId="0" fillId="3" borderId="18" xfId="0" applyNumberForma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0" fillId="3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Protection="1">
      <protection locked="0"/>
    </xf>
    <xf numFmtId="0" fontId="2" fillId="3" borderId="1" xfId="0" applyNumberFormat="1" applyFont="1" applyFill="1" applyBorder="1" applyProtection="1">
      <protection locked="0"/>
    </xf>
    <xf numFmtId="1" fontId="2" fillId="3" borderId="18" xfId="0" applyNumberFormat="1" applyFont="1" applyFill="1" applyBorder="1" applyProtection="1"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0" xfId="0" applyBorder="1"/>
    <xf numFmtId="1" fontId="0" fillId="3" borderId="0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3" borderId="6" xfId="0" applyNumberFormat="1" applyFill="1" applyBorder="1" applyProtection="1">
      <protection locked="0"/>
    </xf>
    <xf numFmtId="165" fontId="0" fillId="3" borderId="7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165" fontId="0" fillId="3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4" fillId="2" borderId="9" xfId="0" applyNumberFormat="1" applyFont="1" applyFill="1" applyBorder="1" applyProtection="1">
      <protection locked="0"/>
    </xf>
    <xf numFmtId="165" fontId="0" fillId="3" borderId="11" xfId="0" applyNumberFormat="1" applyFill="1" applyBorder="1" applyProtection="1">
      <protection locked="0"/>
    </xf>
    <xf numFmtId="165" fontId="0" fillId="3" borderId="12" xfId="0" applyNumberFormat="1" applyFill="1" applyBorder="1" applyProtection="1">
      <protection locked="0"/>
    </xf>
    <xf numFmtId="165" fontId="1" fillId="3" borderId="6" xfId="0" applyNumberFormat="1" applyFont="1" applyFill="1" applyBorder="1" applyProtection="1">
      <protection locked="0"/>
    </xf>
    <xf numFmtId="165" fontId="0" fillId="3" borderId="4" xfId="0" applyNumberFormat="1" applyFill="1" applyBorder="1" applyProtection="1">
      <protection locked="0"/>
    </xf>
    <xf numFmtId="165" fontId="0" fillId="3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54" t="s">
        <v>18</v>
      </c>
      <c r="C1" s="55"/>
      <c r="D1" s="56"/>
      <c r="E1" t="s">
        <v>15</v>
      </c>
      <c r="F1" s="9"/>
      <c r="I1" t="s">
        <v>1</v>
      </c>
      <c r="J1" s="8">
        <v>44467</v>
      </c>
    </row>
    <row r="2" spans="1:12" ht="7.5" customHeight="1" thickBot="1" x14ac:dyDescent="0.35"/>
    <row r="3" spans="1:12" ht="15" thickBot="1" x14ac:dyDescent="0.35">
      <c r="A3" s="5" t="s">
        <v>2</v>
      </c>
      <c r="B3" s="53" t="s">
        <v>3</v>
      </c>
      <c r="C3" s="53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2" x14ac:dyDescent="0.3">
      <c r="A4" s="1" t="s">
        <v>10</v>
      </c>
      <c r="B4" s="12" t="s">
        <v>14</v>
      </c>
      <c r="C4" s="46"/>
      <c r="D4" s="13" t="s">
        <v>32</v>
      </c>
      <c r="E4" s="14" t="s">
        <v>34</v>
      </c>
      <c r="F4" s="15">
        <v>14.71</v>
      </c>
      <c r="G4" s="57">
        <v>240.96</v>
      </c>
      <c r="H4" s="57">
        <v>8.8800000000000008</v>
      </c>
      <c r="I4" s="57">
        <v>10.68</v>
      </c>
      <c r="J4" s="58">
        <v>27</v>
      </c>
      <c r="K4" s="51"/>
      <c r="L4" s="51"/>
    </row>
    <row r="5" spans="1:12" x14ac:dyDescent="0.3">
      <c r="A5" s="2"/>
      <c r="B5" s="12" t="s">
        <v>11</v>
      </c>
      <c r="C5" s="46"/>
      <c r="D5" s="30" t="s">
        <v>33</v>
      </c>
      <c r="E5" s="49" t="s">
        <v>25</v>
      </c>
      <c r="F5" s="50">
        <v>9.3000000000000007</v>
      </c>
      <c r="G5" s="59">
        <v>111</v>
      </c>
      <c r="H5" s="59">
        <v>4.7</v>
      </c>
      <c r="I5" s="59">
        <v>4</v>
      </c>
      <c r="J5" s="60">
        <v>14.2</v>
      </c>
      <c r="K5" s="52"/>
      <c r="L5" s="51"/>
    </row>
    <row r="6" spans="1:12" x14ac:dyDescent="0.3">
      <c r="A6" s="2"/>
      <c r="B6" s="12" t="s">
        <v>44</v>
      </c>
      <c r="C6" s="46"/>
      <c r="D6" s="30" t="s">
        <v>42</v>
      </c>
      <c r="E6" s="49" t="s">
        <v>43</v>
      </c>
      <c r="F6" s="50">
        <v>18.690000000000001</v>
      </c>
      <c r="G6" s="61">
        <v>86.9</v>
      </c>
      <c r="H6" s="61">
        <v>4</v>
      </c>
      <c r="I6" s="61">
        <v>4.8</v>
      </c>
      <c r="J6" s="62">
        <v>15.35</v>
      </c>
      <c r="K6" s="51"/>
      <c r="L6" s="51"/>
    </row>
    <row r="7" spans="1:12" ht="15" thickBot="1" x14ac:dyDescent="0.35">
      <c r="A7" s="2"/>
      <c r="B7" s="12" t="s">
        <v>24</v>
      </c>
      <c r="C7" s="45"/>
      <c r="D7" s="18" t="s">
        <v>22</v>
      </c>
      <c r="E7" s="19" t="s">
        <v>26</v>
      </c>
      <c r="F7" s="20">
        <v>1.35</v>
      </c>
      <c r="G7" s="59">
        <v>32.729999999999997</v>
      </c>
      <c r="H7" s="59">
        <v>1.04</v>
      </c>
      <c r="I7" s="59">
        <v>0.12</v>
      </c>
      <c r="J7" s="60">
        <v>7.93</v>
      </c>
    </row>
    <row r="8" spans="1:12" ht="15" thickBot="1" x14ac:dyDescent="0.35">
      <c r="A8" s="3"/>
      <c r="B8" s="4"/>
      <c r="C8" s="47"/>
      <c r="D8" s="24"/>
      <c r="E8" s="25"/>
      <c r="F8" s="26"/>
      <c r="G8" s="63"/>
      <c r="H8" s="63"/>
      <c r="I8" s="63"/>
      <c r="J8" s="64"/>
    </row>
    <row r="9" spans="1:12" x14ac:dyDescent="0.3">
      <c r="A9" s="1"/>
      <c r="B9" s="17"/>
      <c r="C9" s="44"/>
      <c r="D9" s="13"/>
      <c r="E9" s="16"/>
      <c r="F9" s="29">
        <f>SUM(F4:F8)</f>
        <v>44.050000000000004</v>
      </c>
      <c r="G9" s="65">
        <f>SUM(G4:G8)</f>
        <v>471.59000000000003</v>
      </c>
      <c r="H9" s="57">
        <f>SUM(H4:H8)</f>
        <v>18.62</v>
      </c>
      <c r="I9" s="57">
        <f>SUM(I4:I8)</f>
        <v>19.600000000000001</v>
      </c>
      <c r="J9" s="58">
        <f>SUM(J4:J8)</f>
        <v>64.48</v>
      </c>
    </row>
    <row r="10" spans="1:12" ht="15" thickBot="1" x14ac:dyDescent="0.35">
      <c r="A10" s="2"/>
      <c r="B10" s="23"/>
      <c r="C10" s="46"/>
      <c r="D10" s="18"/>
      <c r="E10" s="21"/>
      <c r="F10" s="20"/>
      <c r="G10" s="59"/>
      <c r="H10" s="59"/>
      <c r="I10" s="59"/>
      <c r="J10" s="60"/>
    </row>
    <row r="11" spans="1:12" ht="15" thickBot="1" x14ac:dyDescent="0.35">
      <c r="A11" s="3"/>
      <c r="B11" s="12"/>
      <c r="C11" s="47"/>
      <c r="D11" s="24"/>
      <c r="E11" s="27"/>
      <c r="F11" s="26"/>
      <c r="G11" s="63"/>
      <c r="H11" s="63"/>
      <c r="I11" s="63"/>
      <c r="J11" s="64"/>
    </row>
    <row r="12" spans="1:12" x14ac:dyDescent="0.3">
      <c r="A12" s="2" t="s">
        <v>12</v>
      </c>
      <c r="B12" s="12" t="s">
        <v>30</v>
      </c>
      <c r="C12" s="45"/>
      <c r="D12" s="30" t="s">
        <v>35</v>
      </c>
      <c r="E12" s="11" t="s">
        <v>39</v>
      </c>
      <c r="F12" s="40">
        <v>15.37</v>
      </c>
      <c r="G12" s="66">
        <v>79.567999999999998</v>
      </c>
      <c r="H12" s="66">
        <v>1.48</v>
      </c>
      <c r="I12" s="66">
        <v>4.2080000000000002</v>
      </c>
      <c r="J12" s="67">
        <v>8.8640000000000008</v>
      </c>
    </row>
    <row r="13" spans="1:12" x14ac:dyDescent="0.3">
      <c r="A13" s="2"/>
      <c r="B13" s="12" t="s">
        <v>14</v>
      </c>
      <c r="C13" s="46"/>
      <c r="D13" s="18" t="s">
        <v>36</v>
      </c>
      <c r="E13" s="11" t="s">
        <v>40</v>
      </c>
      <c r="F13" s="40">
        <v>23.07</v>
      </c>
      <c r="G13" s="59">
        <v>178</v>
      </c>
      <c r="H13" s="59">
        <v>11.9</v>
      </c>
      <c r="I13" s="59">
        <v>10.4</v>
      </c>
      <c r="J13" s="60">
        <v>9.1999999999999993</v>
      </c>
    </row>
    <row r="14" spans="1:12" x14ac:dyDescent="0.3">
      <c r="A14" s="2"/>
      <c r="B14" s="31" t="s">
        <v>41</v>
      </c>
      <c r="C14" s="46"/>
      <c r="D14" s="18" t="s">
        <v>37</v>
      </c>
      <c r="E14" s="11" t="s">
        <v>31</v>
      </c>
      <c r="F14" s="40">
        <v>8</v>
      </c>
      <c r="G14" s="59">
        <v>101.333</v>
      </c>
      <c r="H14" s="59">
        <v>2.0670000000000002</v>
      </c>
      <c r="I14" s="59">
        <v>4.4669999999999996</v>
      </c>
      <c r="J14" s="60">
        <v>13.2</v>
      </c>
    </row>
    <row r="15" spans="1:12" x14ac:dyDescent="0.3">
      <c r="A15" s="2"/>
      <c r="B15" s="31" t="s">
        <v>13</v>
      </c>
      <c r="C15" s="46"/>
      <c r="D15" s="18" t="s">
        <v>38</v>
      </c>
      <c r="E15" s="11" t="s">
        <v>45</v>
      </c>
      <c r="F15" s="40">
        <v>4.21</v>
      </c>
      <c r="G15" s="59">
        <f>14/100*30</f>
        <v>4.2</v>
      </c>
      <c r="H15" s="59">
        <f>0.6/100*30</f>
        <v>0.18</v>
      </c>
      <c r="I15" s="59">
        <v>0</v>
      </c>
      <c r="J15" s="60">
        <f>3.8/100*30</f>
        <v>1.1399999999999999</v>
      </c>
    </row>
    <row r="16" spans="1:12" x14ac:dyDescent="0.3">
      <c r="A16" s="2"/>
      <c r="B16" s="31" t="s">
        <v>20</v>
      </c>
      <c r="C16" s="46"/>
      <c r="D16" s="18" t="s">
        <v>23</v>
      </c>
      <c r="E16" s="11" t="s">
        <v>25</v>
      </c>
      <c r="F16" s="40">
        <v>11.5</v>
      </c>
      <c r="G16" s="59">
        <v>92</v>
      </c>
      <c r="H16" s="59">
        <v>1</v>
      </c>
      <c r="I16" s="59">
        <v>0.2</v>
      </c>
      <c r="J16" s="60">
        <v>20.2</v>
      </c>
    </row>
    <row r="17" spans="1:10" x14ac:dyDescent="0.3">
      <c r="A17" s="2"/>
      <c r="B17" s="12" t="s">
        <v>21</v>
      </c>
      <c r="C17" s="46"/>
      <c r="D17" s="18" t="s">
        <v>19</v>
      </c>
      <c r="E17" s="11" t="s">
        <v>27</v>
      </c>
      <c r="F17" s="40">
        <v>1.8</v>
      </c>
      <c r="G17" s="59">
        <v>52</v>
      </c>
      <c r="H17" s="59">
        <v>1.65</v>
      </c>
      <c r="I17" s="59">
        <v>0.3</v>
      </c>
      <c r="J17" s="60">
        <v>8.35</v>
      </c>
    </row>
    <row r="18" spans="1:10" x14ac:dyDescent="0.3">
      <c r="A18" s="2"/>
      <c r="B18" s="12"/>
      <c r="C18" s="46"/>
      <c r="D18" s="18"/>
      <c r="E18" s="19"/>
      <c r="F18" s="41"/>
      <c r="G18" s="59"/>
      <c r="H18" s="59"/>
      <c r="I18" s="59"/>
      <c r="J18" s="60"/>
    </row>
    <row r="19" spans="1:10" x14ac:dyDescent="0.3">
      <c r="A19" s="2"/>
      <c r="B19" s="31"/>
      <c r="C19" s="46"/>
      <c r="D19" s="18" t="s">
        <v>28</v>
      </c>
      <c r="E19" s="19"/>
      <c r="F19" s="42">
        <f>SUM(F12:F18)</f>
        <v>63.949999999999996</v>
      </c>
      <c r="G19" s="32">
        <f>SUM(G12:G18)</f>
        <v>507.10099999999994</v>
      </c>
      <c r="H19" s="21">
        <f>SUM(H12:H18)</f>
        <v>18.277000000000001</v>
      </c>
      <c r="I19" s="21">
        <f>SUM(I12:I18)</f>
        <v>19.574999999999999</v>
      </c>
      <c r="J19" s="22">
        <f>SUM(J12:J18)</f>
        <v>60.954000000000001</v>
      </c>
    </row>
    <row r="20" spans="1:10" ht="15" thickBot="1" x14ac:dyDescent="0.35">
      <c r="A20" s="2"/>
      <c r="B20" s="23"/>
      <c r="C20" s="48"/>
      <c r="D20" s="33" t="s">
        <v>29</v>
      </c>
      <c r="E20" s="34"/>
      <c r="F20" s="35">
        <f>F9+F19</f>
        <v>108</v>
      </c>
      <c r="G20" s="43">
        <f>G9+G19</f>
        <v>978.69100000000003</v>
      </c>
      <c r="H20" s="36"/>
      <c r="I20" s="36"/>
      <c r="J20" s="37"/>
    </row>
    <row r="21" spans="1:10" ht="15" thickBot="1" x14ac:dyDescent="0.35">
      <c r="A21" s="3"/>
      <c r="C21" s="47"/>
      <c r="D21" s="24"/>
      <c r="E21" s="27"/>
      <c r="F21" s="38"/>
      <c r="G21" s="39"/>
      <c r="H21" s="27"/>
      <c r="I21" s="27"/>
      <c r="J21" s="28"/>
    </row>
    <row r="22" spans="1:10" x14ac:dyDescent="0.3">
      <c r="G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2021-09-27T10:53:24Z</dcterms:modified>
</cp:coreProperties>
</file>