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<sst xmlns="http://schemas.openxmlformats.org/spreadsheetml/2006/main" count="49" uniqueCount="47">
  <si>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</si>
  <si>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</si>
  <si>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</si>
  <si>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</si>
  <si>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</si>
  <si>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</si>
  <si>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</si>
  <si>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</si>
  <si>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</si>
  <si>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</si>
  <si>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</si>
  <si>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</si>
  <si>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</si>
  <si>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</si>
  <si>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</si>
  <si>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</si>
  <si>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</si>
  <si>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</si>
  <si>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</si>
  <si>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</si>
  <si>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</si>
  <si>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</si>
  <si>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</si>
  <si>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</si>
  <si>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</si>
  <si>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</si>
  <si>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</si>
  <si>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</si>
  <si>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</si>
  <si>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</si>
  <si>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Огурец свежий</t>
  </si>
  <si>
    <t>Пюре картофельное</t>
  </si>
  <si>
    <t>Напиток</t>
  </si>
  <si>
    <t>Бутерброд с сыром "Российским"</t>
  </si>
  <si>
    <t>30/20</t>
  </si>
  <si>
    <t>Каша молочная "Дружба"</t>
  </si>
  <si>
    <t>200/20</t>
  </si>
  <si>
    <t>Чай со сливками</t>
  </si>
  <si>
    <t>200/10</t>
  </si>
  <si>
    <t>Щи зеленые со сметаной, мясом</t>
  </si>
  <si>
    <t>212,5/10</t>
  </si>
  <si>
    <t>Биточки из индейки</t>
  </si>
  <si>
    <t>1/75</t>
  </si>
  <si>
    <t>1/18</t>
  </si>
  <si>
    <t>Печенье "Овсяное"</t>
  </si>
  <si>
    <t>1/22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</si>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</sst>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44512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19</v>
      </c>
      <c r="C4" s="9"/>
      <c r="D4" s="10" t="s">
        <v>33</v>
      </c>
      <c r="E4" s="20">
        <v>15.43</v>
      </c>
      <c r="F4" s="11" t="s">
        <v>34</v>
      </c>
      <c r="G4" s="12">
        <v>191</v>
      </c>
      <c r="H4" s="12">
        <v>7.2</v>
      </c>
      <c r="I4" s="12">
        <v>11.4</v>
      </c>
      <c r="J4" s="13">
        <v>14.9</v>
      </c>
      <c r="K4" s="1"/>
    </row>
    <row r="5" spans="1:11" ht="16.8" thickBot="1" x14ac:dyDescent="0.35">
      <c r="A5" s="14"/>
      <c r="B5" s="32" t="s">
        <v>18</v>
      </c>
      <c r="C5" s="15"/>
      <c r="D5" s="10" t="s">
        <v>35</v>
      </c>
      <c r="E5" s="20">
        <v>15.01</v>
      </c>
      <c r="F5" s="11" t="s">
        <v>36</v>
      </c>
      <c r="G5" s="16">
        <v>148</v>
      </c>
      <c r="H5" s="16">
        <v>5.0999999999999996</v>
      </c>
      <c r="I5" s="16">
        <v>4</v>
      </c>
      <c r="J5" s="17">
        <v>22.9</v>
      </c>
      <c r="K5" s="1"/>
    </row>
    <row r="6" spans="1:11" ht="16.8" thickBot="1" x14ac:dyDescent="0.35">
      <c r="A6" s="14"/>
      <c r="B6" s="8" t="s">
        <v>32</v>
      </c>
      <c r="C6" s="15"/>
      <c r="D6" s="10" t="s">
        <v>37</v>
      </c>
      <c r="E6" s="20">
        <v>4.12</v>
      </c>
      <c r="F6" s="11" t="s">
        <v>38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35.909999999999997</v>
      </c>
      <c r="F8" s="25"/>
      <c r="G8" s="25">
        <f>SUM(G4:G7)</f>
        <v>491</v>
      </c>
      <c r="H8" s="12">
        <f>SUM(H4:H7)</f>
        <v>14.100000000000001</v>
      </c>
      <c r="I8" s="12">
        <f>SUM(I4:I7)</f>
        <v>16.600000000000001</v>
      </c>
      <c r="J8" s="13">
        <f>SUM(J4:J7)</f>
        <v>72.199999999999989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46</v>
      </c>
      <c r="C11" s="33"/>
      <c r="D11" s="49" t="s">
        <v>39</v>
      </c>
      <c r="E11" s="20">
        <v>23.84</v>
      </c>
      <c r="F11" s="11" t="s">
        <v>40</v>
      </c>
      <c r="G11" s="16">
        <v>312</v>
      </c>
      <c r="H11" s="16">
        <v>6</v>
      </c>
      <c r="I11" s="16">
        <v>28</v>
      </c>
      <c r="J11" s="17">
        <v>16</v>
      </c>
      <c r="K11" s="1"/>
    </row>
    <row r="12" spans="1:11" ht="16.8" customHeight="1" thickBot="1" x14ac:dyDescent="0.35">
      <c r="A12" s="14"/>
      <c r="B12" s="32" t="s">
        <v>18</v>
      </c>
      <c r="C12" s="33"/>
      <c r="D12" s="49" t="s">
        <v>41</v>
      </c>
      <c r="E12" s="20">
        <v>23.07</v>
      </c>
      <c r="F12" s="11" t="s">
        <v>42</v>
      </c>
      <c r="G12" s="16">
        <v>178</v>
      </c>
      <c r="H12" s="16">
        <v>11.9</v>
      </c>
      <c r="I12" s="16">
        <v>10.4</v>
      </c>
      <c r="J12" s="17">
        <v>9.1999999999999993</v>
      </c>
      <c r="K12" s="1"/>
    </row>
    <row r="13" spans="1:11" ht="16.8" thickBot="1" x14ac:dyDescent="0.35">
      <c r="A13" s="14"/>
      <c r="B13" s="32" t="s">
        <v>28</v>
      </c>
      <c r="C13" s="33"/>
      <c r="D13" s="34" t="s">
        <v>31</v>
      </c>
      <c r="E13" s="20">
        <v>7.08</v>
      </c>
      <c r="F13" s="11" t="s">
        <v>29</v>
      </c>
      <c r="G13" s="16">
        <v>101.333</v>
      </c>
      <c r="H13" s="16">
        <v>2.0670000000000002</v>
      </c>
      <c r="I13" s="16">
        <v>4.4669999999999996</v>
      </c>
      <c r="J13" s="17">
        <v>13.2</v>
      </c>
      <c r="K13" s="1"/>
    </row>
    <row r="14" spans="1:11" ht="16.8" thickBot="1" x14ac:dyDescent="0.35">
      <c r="A14" s="14"/>
      <c r="B14" s="32" t="s">
        <v>19</v>
      </c>
      <c r="C14" s="33"/>
      <c r="D14" s="34" t="s">
        <v>30</v>
      </c>
      <c r="E14" s="20">
        <v>2.27</v>
      </c>
      <c r="F14" s="11" t="s">
        <v>43</v>
      </c>
      <c r="G14" s="16">
        <f>15/100*18</f>
        <v>2.6999999999999997</v>
      </c>
      <c r="H14" s="16">
        <f>0.8/100*18</f>
        <v>0.14400000000000002</v>
      </c>
      <c r="I14" s="16">
        <f>0.1/100*18</f>
        <v>1.8000000000000002E-2</v>
      </c>
      <c r="J14" s="17">
        <f>2.8/100*18</f>
        <v>0.504</v>
      </c>
      <c r="K14" s="1"/>
    </row>
    <row r="15" spans="1:11" ht="16.8" thickBot="1" x14ac:dyDescent="0.35">
      <c r="A15" s="14"/>
      <c r="B15" s="32" t="s">
        <v>23</v>
      </c>
      <c r="C15" s="33"/>
      <c r="D15" s="34" t="s">
        <v>24</v>
      </c>
      <c r="E15" s="20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8" thickBot="1" x14ac:dyDescent="0.35">
      <c r="A16" s="14"/>
      <c r="B16" s="32"/>
      <c r="C16" s="15"/>
      <c r="D16" s="34" t="s">
        <v>44</v>
      </c>
      <c r="E16" s="20">
        <v>2.5299999999999998</v>
      </c>
      <c r="F16" s="11" t="s">
        <v>45</v>
      </c>
      <c r="G16" s="16">
        <v>96.14</v>
      </c>
      <c r="H16" s="16">
        <v>1.43</v>
      </c>
      <c r="I16" s="16">
        <v>3.1680000000000001</v>
      </c>
      <c r="J16" s="17">
        <v>15.795999999999999</v>
      </c>
      <c r="K16" s="1"/>
    </row>
    <row r="17" spans="1:11" ht="16.2" x14ac:dyDescent="0.3">
      <c r="A17" s="14"/>
      <c r="B17" s="18" t="s">
        <v>25</v>
      </c>
      <c r="C17" s="15"/>
      <c r="D17" s="34" t="s">
        <v>26</v>
      </c>
      <c r="E17" s="20">
        <v>1.8</v>
      </c>
      <c r="F17" s="11" t="s">
        <v>27</v>
      </c>
      <c r="G17" s="16">
        <v>52</v>
      </c>
      <c r="H17" s="16">
        <v>2</v>
      </c>
      <c r="I17" s="16">
        <v>0</v>
      </c>
      <c r="J17" s="17">
        <v>8</v>
      </c>
      <c r="K17" s="1"/>
    </row>
    <row r="18" spans="1:11" ht="18" x14ac:dyDescent="0.3">
      <c r="A18" s="14"/>
      <c r="B18" s="32"/>
      <c r="C18" s="15"/>
      <c r="D18" s="35" t="s">
        <v>15</v>
      </c>
      <c r="E18" s="36">
        <f>SUM(E11:E17)</f>
        <v>72.089999999999989</v>
      </c>
      <c r="F18" s="37"/>
      <c r="G18" s="16">
        <f>SUM(G11:G17)</f>
        <v>834.173</v>
      </c>
      <c r="H18" s="16">
        <f>SUM(H11:H17)</f>
        <v>24.540999999999997</v>
      </c>
      <c r="I18" s="16">
        <f>SUM(I11:I17)</f>
        <v>46.052999999999997</v>
      </c>
      <c r="J18" s="17">
        <f>SUM(J11:J17)</f>
        <v>82.699999999999989</v>
      </c>
      <c r="K18" s="1"/>
    </row>
    <row r="19" spans="1:11" ht="18.600000000000001" thickBot="1" x14ac:dyDescent="0.35">
      <c r="A19" s="14"/>
      <c r="B19" s="38"/>
      <c r="C19" s="39"/>
      <c r="D19" s="40" t="s">
        <v>16</v>
      </c>
      <c r="E19" s="41">
        <f>E8+E18</f>
        <v>107.99999999999999</v>
      </c>
      <c r="F19" s="42"/>
      <c r="G19" s="42">
        <f>G8+G18</f>
        <v>1325.173</v>
      </c>
      <c r="H19" s="43"/>
      <c r="I19" s="43"/>
      <c r="J19" s="44"/>
      <c r="K19" s="1"/>
    </row>
    <row r="20" spans="1:11" ht="15.6" thickBot="1" x14ac:dyDescent="0.35">
      <c r="A20" s="28"/>
      <c r="B20" s="29"/>
      <c r="C20" s="29"/>
      <c r="D20" s="30"/>
      <c r="E20" s="45"/>
      <c r="F20" s="21"/>
      <c r="G20" s="46"/>
      <c r="H20" s="46"/>
      <c r="I20" s="46"/>
      <c r="J20" s="47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2021-11-11T05:07:43Z</dcterms:modified>
</cp:coreProperties>
</file>