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<sst xmlns="http://schemas.openxmlformats.org/spreadsheetml/2006/main" count="47" uniqueCount="46">
  <si>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</si>
  <si>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</si>
  <si>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</si>
  <si>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</si>
  <si>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</si>
  <si>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</si>
  <si>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</si>
  <si>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</si>
  <si>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</si>
  <si>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</si>
  <si>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</si>
  <si>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</si>
  <si>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</si>
  <si>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</si>
  <si>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</si>
  <si>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</si>
  <si>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</si>
  <si>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</si>
  <si>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</si>
  <si>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</si>
  <si>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</si>
  <si>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</si>
  <si>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</si>
  <si>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</si>
  <si>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</si>
  <si>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</si>
  <si>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</si>
  <si>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</si>
  <si>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</si>
  <si>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</si>
  <si>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Фрукт</t>
  </si>
  <si>
    <t>Запеканка творожная с соусом брусничным</t>
  </si>
  <si>
    <t>100/30</t>
  </si>
  <si>
    <t>Чай с сахаром, лимоном</t>
  </si>
  <si>
    <t>200/7</t>
  </si>
  <si>
    <t>Яблоко</t>
  </si>
  <si>
    <t>Суп овощной со сметаной</t>
  </si>
  <si>
    <t>Филе куриное в соусе молочном</t>
  </si>
  <si>
    <t>50/50</t>
  </si>
  <si>
    <t>Макароны отварные</t>
  </si>
  <si>
    <t>1/100</t>
  </si>
  <si>
    <t>Гарнир</t>
  </si>
  <si>
    <t>1/90</t>
  </si>
  <si>
    <t>Огурец свежий</t>
  </si>
  <si>
    <t>2/16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</si>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</sst>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44581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31</v>
      </c>
      <c r="E4" s="19">
        <v>27.96</v>
      </c>
      <c r="F4" s="10" t="s">
        <v>32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31" t="s">
        <v>26</v>
      </c>
      <c r="C5" s="50"/>
      <c r="D5" s="9" t="s">
        <v>33</v>
      </c>
      <c r="E5" s="19">
        <v>2.7</v>
      </c>
      <c r="F5" s="10" t="s">
        <v>34</v>
      </c>
      <c r="G5" s="51">
        <v>31</v>
      </c>
      <c r="H5" s="51">
        <v>0.3</v>
      </c>
      <c r="I5" s="51">
        <v>0.1</v>
      </c>
      <c r="J5" s="52">
        <v>7.3</v>
      </c>
      <c r="K5" s="1"/>
    </row>
    <row r="6" spans="1:11" ht="16.8" thickBot="1" x14ac:dyDescent="0.35">
      <c r="A6" s="13"/>
      <c r="B6" s="31" t="s">
        <v>30</v>
      </c>
      <c r="C6" s="50"/>
      <c r="D6" s="9" t="s">
        <v>35</v>
      </c>
      <c r="E6" s="19">
        <v>8.69</v>
      </c>
      <c r="F6" s="10" t="s">
        <v>42</v>
      </c>
      <c r="G6" s="51">
        <v>47</v>
      </c>
      <c r="H6" s="51">
        <v>0.41</v>
      </c>
      <c r="I6" s="51">
        <v>0.4</v>
      </c>
      <c r="J6" s="52">
        <v>9.8000000000000007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40.520000000000003</v>
      </c>
      <c r="F8" s="24"/>
      <c r="G8" s="24">
        <f>SUM(G4:G7)</f>
        <v>293.73</v>
      </c>
      <c r="H8" s="11">
        <f>SUM(H4:H7)</f>
        <v>17.45</v>
      </c>
      <c r="I8" s="11">
        <f>SUM(I4:I7)</f>
        <v>6.92</v>
      </c>
      <c r="J8" s="12">
        <f>SUM(J4:J7)</f>
        <v>41.03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8" t="s">
        <v>36</v>
      </c>
      <c r="E11" s="19">
        <v>13.09</v>
      </c>
      <c r="F11" s="10" t="s">
        <v>28</v>
      </c>
      <c r="G11" s="15">
        <v>88</v>
      </c>
      <c r="H11" s="15">
        <v>7.44</v>
      </c>
      <c r="I11" s="15">
        <v>2.56</v>
      </c>
      <c r="J11" s="16">
        <v>8.8800000000000008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37</v>
      </c>
      <c r="E12" s="19">
        <v>36.07</v>
      </c>
      <c r="F12" s="10" t="s">
        <v>38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31" t="s">
        <v>41</v>
      </c>
      <c r="C13" s="32"/>
      <c r="D13" s="47" t="s">
        <v>39</v>
      </c>
      <c r="E13" s="19">
        <v>5.09</v>
      </c>
      <c r="F13" s="10" t="s">
        <v>40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31" t="s">
        <v>45</v>
      </c>
      <c r="C14" s="32"/>
      <c r="D14" s="47" t="s">
        <v>43</v>
      </c>
      <c r="E14" s="19">
        <v>6.33</v>
      </c>
      <c r="F14" s="10" t="s">
        <v>44</v>
      </c>
      <c r="G14" s="15">
        <f>15/100*32</f>
        <v>4.8</v>
      </c>
      <c r="H14" s="15">
        <f>0.8/100*32</f>
        <v>0.25600000000000001</v>
      </c>
      <c r="I14" s="15">
        <f>0.1/100*32</f>
        <v>3.2000000000000001E-2</v>
      </c>
      <c r="J14" s="16">
        <f>2.8/100*32</f>
        <v>0.89599999999999991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76.48</v>
      </c>
      <c r="F17" s="36"/>
      <c r="G17" s="15">
        <f>SUM(G11:G16)</f>
        <v>516.58999999999992</v>
      </c>
      <c r="H17" s="15">
        <f>SUM(H11:H16)</f>
        <v>21.036000000000001</v>
      </c>
      <c r="I17" s="15">
        <f>SUM(I11:I16)</f>
        <v>17.459</v>
      </c>
      <c r="J17" s="16">
        <f>SUM(J11:J16)</f>
        <v>64.119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117</v>
      </c>
      <c r="F18" s="41"/>
      <c r="G18" s="41">
        <f>G8+G17</f>
        <v>810.31999999999994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2022-01-19T04:53:07Z</dcterms:modified>
</cp:coreProperties>
</file>