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H5" i="1"/>
  <c r="J13" i="1" l="1"/>
  <c r="I13" i="1"/>
  <c r="H13" i="1"/>
  <c r="G13" i="1"/>
  <c r="J5" i="1" l="1"/>
  <c r="I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<sst xmlns="http://schemas.openxmlformats.org/spreadsheetml/2006/main" count="50" uniqueCount="46">
  <si>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</si>
  <si>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</si>
  <si>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</si>
  <si>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</si>
  <si>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</si>
  <si>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</si>
  <si>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</si>
  <si>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</si>
  <si>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</si>
  <si>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</si>
  <si>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</si>
  <si>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</si>
  <si>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</si>
  <si>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</si>
  <si>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</si>
  <si>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</si>
  <si>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</si>
  <si>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</si>
  <si>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</si>
  <si>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</si>
  <si>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</si>
  <si>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</si>
  <si>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</si>
  <si>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</si>
  <si>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</si>
  <si>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</si>
  <si>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</si>
  <si>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</si>
  <si>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</si>
  <si>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</si>
  <si>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Омлет с сыром</t>
  </si>
  <si>
    <t>1/115</t>
  </si>
  <si>
    <t>Огурец свежий</t>
  </si>
  <si>
    <t>1/20</t>
  </si>
  <si>
    <t>Мандарин</t>
  </si>
  <si>
    <t>Суп картофельный с фасолью</t>
  </si>
  <si>
    <t>Гуляш из говядины</t>
  </si>
  <si>
    <t>37,5/50</t>
  </si>
  <si>
    <t>Греча рассыпчатая</t>
  </si>
  <si>
    <t>1/100</t>
  </si>
  <si>
    <t>Гарнир</t>
  </si>
  <si>
    <t>Чай с сахаром, лимоном</t>
  </si>
  <si>
    <t>200/7</t>
  </si>
  <si>
    <t>1/59</t>
  </si>
  <si>
    <t>1/19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</si>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</sst>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44594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30.17</v>
      </c>
      <c r="F4" s="10" t="s">
        <v>31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31" t="s">
        <v>45</v>
      </c>
      <c r="C5" s="49"/>
      <c r="D5" s="9" t="s">
        <v>32</v>
      </c>
      <c r="E5" s="19">
        <v>3.53</v>
      </c>
      <c r="F5" s="10" t="s">
        <v>33</v>
      </c>
      <c r="G5" s="50">
        <v>3</v>
      </c>
      <c r="H5" s="50">
        <f>0.8/5</f>
        <v>0.16</v>
      </c>
      <c r="I5" s="50">
        <f>0.1/5</f>
        <v>0.02</v>
      </c>
      <c r="J5" s="51">
        <f>2.8/5</f>
        <v>0.55999999999999994</v>
      </c>
      <c r="K5" s="1"/>
    </row>
    <row r="6" spans="1:11" ht="16.8" thickBot="1" x14ac:dyDescent="0.35">
      <c r="A6" s="13"/>
      <c r="B6" s="31" t="s">
        <v>26</v>
      </c>
      <c r="C6" s="49"/>
      <c r="D6" s="9" t="s">
        <v>41</v>
      </c>
      <c r="E6" s="19">
        <v>2.7</v>
      </c>
      <c r="F6" s="10" t="s">
        <v>42</v>
      </c>
      <c r="G6" s="50">
        <v>41.7</v>
      </c>
      <c r="H6" s="50">
        <v>0.2</v>
      </c>
      <c r="I6" s="50">
        <v>0.1</v>
      </c>
      <c r="J6" s="51">
        <v>10.8</v>
      </c>
      <c r="K6" s="1"/>
    </row>
    <row r="7" spans="1:11" ht="16.8" thickBot="1" x14ac:dyDescent="0.35">
      <c r="A7" s="13"/>
      <c r="B7" s="31" t="s">
        <v>29</v>
      </c>
      <c r="C7" s="14"/>
      <c r="D7" s="9" t="s">
        <v>34</v>
      </c>
      <c r="E7" s="19">
        <v>6.84</v>
      </c>
      <c r="F7" s="10" t="s">
        <v>43</v>
      </c>
      <c r="G7" s="15">
        <v>31.27</v>
      </c>
      <c r="H7" s="15">
        <v>0.81</v>
      </c>
      <c r="I7" s="15">
        <v>0.48</v>
      </c>
      <c r="J7" s="16">
        <v>6.8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44.410000000000011</v>
      </c>
      <c r="F9" s="24"/>
      <c r="G9" s="24">
        <f>SUM(G4:G8)</f>
        <v>300.66199999999998</v>
      </c>
      <c r="H9" s="11">
        <f>SUM(H4:H8)</f>
        <v>15.036999999999999</v>
      </c>
      <c r="I9" s="11">
        <f>SUM(I4:I8)</f>
        <v>15.138999999999999</v>
      </c>
      <c r="J9" s="12">
        <f>SUM(J4:J8)</f>
        <v>28.832000000000001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35</v>
      </c>
      <c r="E12" s="19">
        <v>11.23</v>
      </c>
      <c r="F12" s="10" t="s">
        <v>18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36</v>
      </c>
      <c r="E13" s="19">
        <v>35.450000000000003</v>
      </c>
      <c r="F13" s="10" t="s">
        <v>37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31" t="s">
        <v>40</v>
      </c>
      <c r="C14" s="32"/>
      <c r="D14" s="47" t="s">
        <v>38</v>
      </c>
      <c r="E14" s="19">
        <v>6.31</v>
      </c>
      <c r="F14" s="10" t="s">
        <v>39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45</v>
      </c>
      <c r="C15" s="32"/>
      <c r="D15" s="47" t="s">
        <v>32</v>
      </c>
      <c r="E15" s="19">
        <v>3.7</v>
      </c>
      <c r="F15" s="10" t="s">
        <v>44</v>
      </c>
      <c r="G15" s="50">
        <v>3</v>
      </c>
      <c r="H15" s="50">
        <f>0.8/5</f>
        <v>0.16</v>
      </c>
      <c r="I15" s="50">
        <f>0.1/5</f>
        <v>0.02</v>
      </c>
      <c r="J15" s="51">
        <f>2.8/5</f>
        <v>0.55999999999999994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72.590000000000018</v>
      </c>
      <c r="F18" s="36"/>
      <c r="G18" s="15">
        <f>SUM(G12:G17)</f>
        <v>537.44749999999999</v>
      </c>
      <c r="H18" s="15">
        <f>SUM(H12:H17)</f>
        <v>22.972999999999999</v>
      </c>
      <c r="I18" s="15">
        <f>SUM(I12:I17)</f>
        <v>17.5655</v>
      </c>
      <c r="J18" s="16">
        <f>SUM(J12:J17)</f>
        <v>66.899000000000001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117.00000000000003</v>
      </c>
      <c r="F19" s="41"/>
      <c r="G19" s="41">
        <f>G9+G18</f>
        <v>838.10950000000003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2022-02-01T09:56:21Z</dcterms:modified>
</cp:coreProperties>
</file>