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<sst xmlns="http://schemas.openxmlformats.org/spreadsheetml/2006/main" count="44" uniqueCount="42">
  <si>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</si>
  <si>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</si>
  <si>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</si>
  <si>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</si>
  <si>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</si>
  <si>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</si>
  <si>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</si>
  <si>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</si>
  <si>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</si>
  <si>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</si>
  <si>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</si>
  <si>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</si>
  <si>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</si>
  <si>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</si>
  <si>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</si>
  <si>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</si>
  <si>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</si>
  <si>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</si>
  <si>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</si>
  <si>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</si>
  <si>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</si>
  <si>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</si>
  <si>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</si>
  <si>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</si>
  <si>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</si>
  <si>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</si>
  <si>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</si>
  <si>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</si>
  <si>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</si>
  <si>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50/100</t>
  </si>
  <si>
    <t>Суфле творожное со сгущенкой</t>
  </si>
  <si>
    <t>100/30</t>
  </si>
  <si>
    <t>200/7</t>
  </si>
  <si>
    <t>Йогурт "Альпенланд"</t>
  </si>
  <si>
    <t>1/95</t>
  </si>
  <si>
    <t>Молочка</t>
  </si>
  <si>
    <t>Суп картофельный с горохом</t>
  </si>
  <si>
    <t>Плов (кура)</t>
  </si>
  <si>
    <t>Чай с сахаром</t>
  </si>
  <si>
    <t>фрукты</t>
  </si>
  <si>
    <t>Яблоко</t>
  </si>
  <si>
    <t>1/80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</si>
</sst>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M23" sqref="M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44600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28.18</v>
      </c>
      <c r="F4" s="10" t="s">
        <v>31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31" t="s">
        <v>26</v>
      </c>
      <c r="C5" s="50"/>
      <c r="D5" s="9" t="s">
        <v>38</v>
      </c>
      <c r="E5" s="19">
        <v>1.32</v>
      </c>
      <c r="F5" s="10" t="s">
        <v>32</v>
      </c>
      <c r="G5" s="51">
        <v>41.7</v>
      </c>
      <c r="H5" s="51">
        <v>0.2</v>
      </c>
      <c r="I5" s="51">
        <v>0.1</v>
      </c>
      <c r="J5" s="52">
        <v>10.8</v>
      </c>
      <c r="K5" s="1"/>
    </row>
    <row r="6" spans="1:11" ht="16.8" thickBot="1" x14ac:dyDescent="0.35">
      <c r="A6" s="13"/>
      <c r="B6" s="31" t="s">
        <v>35</v>
      </c>
      <c r="C6" s="50"/>
      <c r="D6" s="9" t="s">
        <v>33</v>
      </c>
      <c r="E6" s="19">
        <v>22</v>
      </c>
      <c r="F6" s="10" t="s">
        <v>34</v>
      </c>
      <c r="G6" s="51">
        <v>45</v>
      </c>
      <c r="H6" s="51">
        <v>3.1</v>
      </c>
      <c r="I6" s="51">
        <v>0.4</v>
      </c>
      <c r="J6" s="52">
        <v>8.3000000000000007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28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52.67</v>
      </c>
      <c r="F8" s="24"/>
      <c r="G8" s="24">
        <f>SUM(G4:G7)</f>
        <v>263.13</v>
      </c>
      <c r="H8" s="11">
        <f>SUM(H4:H7)</f>
        <v>18.34</v>
      </c>
      <c r="I8" s="11">
        <f>SUM(I4:I7)</f>
        <v>1.8200000000000003</v>
      </c>
      <c r="J8" s="12">
        <f>SUM(J4:J7)</f>
        <v>45.53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8" t="s">
        <v>36</v>
      </c>
      <c r="E11" s="19">
        <v>8.61</v>
      </c>
      <c r="F11" s="10" t="s">
        <v>18</v>
      </c>
      <c r="G11" s="15">
        <v>79.567999999999998</v>
      </c>
      <c r="H11" s="15">
        <v>1.48</v>
      </c>
      <c r="I11" s="15">
        <v>4.2080000000000002</v>
      </c>
      <c r="J11" s="16">
        <v>8.8640000000000008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37</v>
      </c>
      <c r="E12" s="19">
        <v>32.04</v>
      </c>
      <c r="F12" s="10" t="s">
        <v>29</v>
      </c>
      <c r="G12" s="15">
        <f>224/200*150</f>
        <v>168.00000000000003</v>
      </c>
      <c r="H12" s="15">
        <f>14.6/200*150</f>
        <v>10.95</v>
      </c>
      <c r="I12" s="15">
        <f>4.7/200*150</f>
        <v>3.5249999999999999</v>
      </c>
      <c r="J12" s="16">
        <f>30.8/200*150</f>
        <v>23.1</v>
      </c>
      <c r="K12" s="1"/>
    </row>
    <row r="13" spans="1:11" ht="16.8" customHeight="1" thickBot="1" x14ac:dyDescent="0.35">
      <c r="A13" s="13"/>
      <c r="B13" s="31" t="s">
        <v>21</v>
      </c>
      <c r="C13" s="32"/>
      <c r="D13" s="47" t="s">
        <v>22</v>
      </c>
      <c r="E13" s="19">
        <v>14</v>
      </c>
      <c r="F13" s="10" t="s">
        <v>18</v>
      </c>
      <c r="G13" s="15">
        <v>92</v>
      </c>
      <c r="H13" s="15">
        <v>1</v>
      </c>
      <c r="I13" s="15">
        <v>0</v>
      </c>
      <c r="J13" s="16">
        <v>20</v>
      </c>
      <c r="K13" s="1"/>
    </row>
    <row r="14" spans="1:11" ht="16.8" customHeight="1" thickBot="1" x14ac:dyDescent="0.35">
      <c r="A14" s="13"/>
      <c r="B14" s="31" t="s">
        <v>39</v>
      </c>
      <c r="C14" s="32"/>
      <c r="D14" s="47" t="s">
        <v>40</v>
      </c>
      <c r="E14" s="19">
        <v>7.78</v>
      </c>
      <c r="F14" s="10" t="s">
        <v>41</v>
      </c>
      <c r="G14" s="15">
        <v>37.6</v>
      </c>
      <c r="H14" s="15">
        <v>0.32800000000000001</v>
      </c>
      <c r="I14" s="15">
        <v>0.32</v>
      </c>
      <c r="J14" s="16">
        <v>7.84</v>
      </c>
      <c r="K14" s="1"/>
    </row>
    <row r="15" spans="1:11" ht="16.2" x14ac:dyDescent="0.3">
      <c r="A15" s="13"/>
      <c r="B15" s="17" t="s">
        <v>23</v>
      </c>
      <c r="C15" s="14"/>
      <c r="D15" s="33" t="s">
        <v>24</v>
      </c>
      <c r="E15" s="19">
        <v>1.9</v>
      </c>
      <c r="F15" s="10" t="s">
        <v>25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64.33</v>
      </c>
      <c r="F16" s="36"/>
      <c r="G16" s="15">
        <f>SUM(G11:G15)</f>
        <v>429.16800000000006</v>
      </c>
      <c r="H16" s="15">
        <f>SUM(H11:H15)</f>
        <v>15.757999999999999</v>
      </c>
      <c r="I16" s="15">
        <f>SUM(I11:I15)</f>
        <v>8.0530000000000008</v>
      </c>
      <c r="J16" s="16">
        <f>SUM(J11:J15)</f>
        <v>67.804000000000002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117</v>
      </c>
      <c r="F17" s="41"/>
      <c r="G17" s="41">
        <f>G8+G16</f>
        <v>692.298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2022-02-07T08:37:24Z</dcterms:modified>
</cp:coreProperties>
</file>