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<sst xmlns="http://schemas.openxmlformats.org/spreadsheetml/2006/main" count="46" uniqueCount="43">
  <si>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</si>
  <si>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</si>
  <si>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</si>
  <si>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</si>
  <si>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</si>
  <si>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</si>
  <si>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</si>
  <si>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</si>
  <si>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</si>
  <si>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</si>
  <si>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</si>
  <si>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</si>
  <si>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</si>
  <si>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</si>
  <si>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</si>
  <si>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</si>
  <si>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</si>
  <si>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</si>
  <si>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</si>
  <si>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</si>
  <si>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</si>
  <si>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</si>
  <si>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</si>
  <si>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</si>
  <si>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</si>
  <si>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</si>
  <si>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</si>
  <si>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</si>
  <si>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</si>
  <si>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</si>
  <si>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Фрукт</t>
  </si>
  <si>
    <t>Закуска</t>
  </si>
  <si>
    <t>Бутерброд с сыром "Российским"</t>
  </si>
  <si>
    <t>30/17</t>
  </si>
  <si>
    <t>Каша молочная пшенная с маслом</t>
  </si>
  <si>
    <t>Чай с сахаром</t>
  </si>
  <si>
    <t>Яблоко</t>
  </si>
  <si>
    <t>Котлета мясная</t>
  </si>
  <si>
    <t>1/50</t>
  </si>
  <si>
    <t>Пюре картофельное</t>
  </si>
  <si>
    <t>1/100</t>
  </si>
  <si>
    <t>Гарнир</t>
  </si>
  <si>
    <t>Щи по-уральски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</si>
</sst>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4" t="s">
        <v>20</v>
      </c>
      <c r="C1" s="55"/>
      <c r="D1" s="56"/>
      <c r="E1" s="2" t="s">
        <v>11</v>
      </c>
      <c r="F1" s="3"/>
      <c r="G1" s="2"/>
      <c r="H1" s="2"/>
      <c r="I1" s="2" t="s">
        <v>1</v>
      </c>
      <c r="J1" s="48">
        <v>44634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31</v>
      </c>
      <c r="C4" s="8"/>
      <c r="D4" s="9" t="s">
        <v>32</v>
      </c>
      <c r="E4" s="19">
        <v>17.170000000000002</v>
      </c>
      <c r="F4" s="10" t="s">
        <v>33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31" t="s">
        <v>17</v>
      </c>
      <c r="C5" s="49"/>
      <c r="D5" s="9" t="s">
        <v>34</v>
      </c>
      <c r="E5" s="19">
        <v>13.35</v>
      </c>
      <c r="F5" s="10" t="s">
        <v>28</v>
      </c>
      <c r="G5" s="50">
        <v>230</v>
      </c>
      <c r="H5" s="50">
        <v>6.8</v>
      </c>
      <c r="I5" s="50">
        <v>10.4</v>
      </c>
      <c r="J5" s="51">
        <v>28.8</v>
      </c>
      <c r="K5" s="1"/>
    </row>
    <row r="6" spans="1:11" ht="16.8" thickBot="1" x14ac:dyDescent="0.35">
      <c r="A6" s="13"/>
      <c r="B6" s="31" t="s">
        <v>26</v>
      </c>
      <c r="C6" s="49"/>
      <c r="D6" s="9" t="s">
        <v>35</v>
      </c>
      <c r="E6" s="19">
        <v>1.32</v>
      </c>
      <c r="F6" s="10" t="s">
        <v>18</v>
      </c>
      <c r="G6" s="50">
        <v>41.7</v>
      </c>
      <c r="H6" s="50">
        <v>0.2</v>
      </c>
      <c r="I6" s="50">
        <v>0.1</v>
      </c>
      <c r="J6" s="51">
        <v>10.8</v>
      </c>
      <c r="K6" s="1"/>
    </row>
    <row r="7" spans="1:11" ht="16.8" thickBot="1" x14ac:dyDescent="0.35">
      <c r="A7" s="13"/>
      <c r="B7" s="31" t="s">
        <v>30</v>
      </c>
      <c r="C7" s="14"/>
      <c r="D7" s="9" t="s">
        <v>36</v>
      </c>
      <c r="E7" s="19"/>
      <c r="F7" s="10"/>
      <c r="G7" s="15">
        <v>47</v>
      </c>
      <c r="H7" s="15">
        <v>0.41</v>
      </c>
      <c r="I7" s="15">
        <v>0.4</v>
      </c>
      <c r="J7" s="16">
        <v>9.8000000000000007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33.010000000000005</v>
      </c>
      <c r="F9" s="24"/>
      <c r="G9" s="24">
        <f>SUM(G4:G8)</f>
        <v>542.42999999999995</v>
      </c>
      <c r="H9" s="11">
        <f>SUM(H4:H8)</f>
        <v>15.649999999999999</v>
      </c>
      <c r="I9" s="11">
        <f>SUM(I4:I8)</f>
        <v>22.42</v>
      </c>
      <c r="J9" s="12">
        <f>SUM(J4:J8)</f>
        <v>72.22999999999999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42</v>
      </c>
      <c r="E12" s="19">
        <v>13.96</v>
      </c>
      <c r="F12" s="10" t="s">
        <v>28</v>
      </c>
      <c r="G12" s="52">
        <v>71.599999999999994</v>
      </c>
      <c r="H12" s="52">
        <v>6</v>
      </c>
      <c r="I12" s="52">
        <v>2.2000000000000002</v>
      </c>
      <c r="J12" s="53">
        <v>7.2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37</v>
      </c>
      <c r="E13" s="19">
        <v>22.19</v>
      </c>
      <c r="F13" s="10" t="s">
        <v>38</v>
      </c>
      <c r="G13" s="15">
        <f>149/2</f>
        <v>74.5</v>
      </c>
      <c r="H13" s="15">
        <f>21.3/2</f>
        <v>10.65</v>
      </c>
      <c r="I13" s="15">
        <f>4.1/2</f>
        <v>2.0499999999999998</v>
      </c>
      <c r="J13" s="16">
        <f>5.7/2</f>
        <v>2.85</v>
      </c>
      <c r="K13" s="1"/>
    </row>
    <row r="14" spans="1:11" ht="16.8" customHeight="1" thickBot="1" x14ac:dyDescent="0.35">
      <c r="A14" s="13"/>
      <c r="B14" s="31" t="s">
        <v>41</v>
      </c>
      <c r="C14" s="32"/>
      <c r="D14" s="47" t="s">
        <v>39</v>
      </c>
      <c r="E14" s="19">
        <v>10.85</v>
      </c>
      <c r="F14" s="10" t="s">
        <v>40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31"/>
      <c r="C15" s="32"/>
      <c r="D15" s="47"/>
      <c r="E15" s="19"/>
      <c r="F15" s="10"/>
      <c r="G15" s="15"/>
      <c r="H15" s="15"/>
      <c r="I15" s="15"/>
      <c r="J15" s="16"/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62.900000000000006</v>
      </c>
      <c r="F18" s="36"/>
      <c r="G18" s="15">
        <f>SUM(G12:G17)</f>
        <v>391.43299999999999</v>
      </c>
      <c r="H18" s="15">
        <f>SUM(H12:H17)</f>
        <v>21.716999999999999</v>
      </c>
      <c r="I18" s="15">
        <f>SUM(I12:I17)</f>
        <v>8.7169999999999987</v>
      </c>
      <c r="J18" s="16">
        <f>SUM(J12:J17)</f>
        <v>51.25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95.910000000000011</v>
      </c>
      <c r="F19" s="41"/>
      <c r="G19" s="41">
        <f>G9+G18</f>
        <v>933.86299999999994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2022-03-11T05:04:35Z</dcterms:modified>
</cp:coreProperties>
</file>