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<sst xmlns="http://schemas.openxmlformats.org/spreadsheetml/2006/main" count="44" uniqueCount="42">
  <si>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</si>
  <si>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</si>
  <si>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</si>
  <si>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</si>
  <si>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</si>
  <si>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</si>
  <si>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</si>
  <si>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</si>
  <si>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</si>
  <si>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</si>
  <si>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</si>
  <si>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</si>
  <si>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</si>
  <si>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</si>
  <si>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</si>
  <si>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</si>
  <si>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</si>
  <si>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</si>
  <si>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</si>
  <si>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</si>
  <si>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</si>
  <si>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</si>
  <si>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</si>
  <si>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</si>
  <si>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</si>
  <si>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</si>
  <si>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Напиток кофейный</t>
  </si>
  <si>
    <t>1/212,5</t>
  </si>
  <si>
    <t>60/50</t>
  </si>
  <si>
    <t>Рис отварной</t>
  </si>
  <si>
    <t>1/100</t>
  </si>
  <si>
    <t>Гарнир</t>
  </si>
  <si>
    <t>2/70/30</t>
  </si>
  <si>
    <t>Блинчики с джемом,сгущенкой</t>
  </si>
  <si>
    <t>Мандарин</t>
  </si>
  <si>
    <t>1/76</t>
  </si>
  <si>
    <t>Суп с вермишель, курой</t>
  </si>
  <si>
    <t>Слойка "Невская"</t>
  </si>
  <si>
    <t>1/70</t>
  </si>
  <si>
    <t xml:space="preserve">Тефтели мясные </t>
  </si>
  <si>
    <t>Фрукты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</si>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</sst>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Q15" sqref="Q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18</v>
      </c>
      <c r="C1" s="52"/>
      <c r="D1" s="53"/>
      <c r="E1" s="2" t="s">
        <v>11</v>
      </c>
      <c r="F1" s="3"/>
      <c r="G1" s="2"/>
      <c r="H1" s="2"/>
      <c r="I1" s="2" t="s">
        <v>1</v>
      </c>
      <c r="J1" s="47">
        <v>44697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16</v>
      </c>
      <c r="C4" s="8"/>
      <c r="D4" s="9" t="s">
        <v>33</v>
      </c>
      <c r="E4" s="19">
        <v>28.77</v>
      </c>
      <c r="F4" s="10" t="s">
        <v>32</v>
      </c>
      <c r="G4" s="11">
        <f>260*1.4</f>
        <v>364</v>
      </c>
      <c r="H4" s="11">
        <f>5.5*1.4</f>
        <v>7.6999999999999993</v>
      </c>
      <c r="I4" s="11">
        <f>11*1.4</f>
        <v>15.399999999999999</v>
      </c>
      <c r="J4" s="12">
        <f>34*1.4</f>
        <v>47.599999999999994</v>
      </c>
      <c r="K4" s="1"/>
    </row>
    <row r="5" spans="1:11" ht="16.8" thickBot="1" x14ac:dyDescent="0.35">
      <c r="A5" s="13"/>
      <c r="B5" s="31" t="s">
        <v>24</v>
      </c>
      <c r="C5" s="48"/>
      <c r="D5" s="9" t="s">
        <v>26</v>
      </c>
      <c r="E5" s="19">
        <v>7.81</v>
      </c>
      <c r="F5" s="10" t="s">
        <v>17</v>
      </c>
      <c r="G5" s="49">
        <v>81</v>
      </c>
      <c r="H5" s="49">
        <v>2.7</v>
      </c>
      <c r="I5" s="49">
        <v>2.6</v>
      </c>
      <c r="J5" s="50">
        <v>11.6</v>
      </c>
      <c r="K5" s="1"/>
    </row>
    <row r="6" spans="1:11" ht="16.8" thickBot="1" x14ac:dyDescent="0.35">
      <c r="A6" s="13"/>
      <c r="B6" s="31" t="s">
        <v>40</v>
      </c>
      <c r="C6" s="48"/>
      <c r="D6" s="9" t="s">
        <v>34</v>
      </c>
      <c r="E6" s="19">
        <v>12.96</v>
      </c>
      <c r="F6" s="10" t="s">
        <v>35</v>
      </c>
      <c r="G6" s="49">
        <v>40.28</v>
      </c>
      <c r="H6" s="49">
        <v>0.62</v>
      </c>
      <c r="I6" s="49">
        <v>0.24</v>
      </c>
      <c r="J6" s="50">
        <v>8.77</v>
      </c>
      <c r="K6" s="1"/>
    </row>
    <row r="7" spans="1:11" ht="16.8" thickBot="1" x14ac:dyDescent="0.35">
      <c r="A7" s="13"/>
      <c r="B7" s="31"/>
      <c r="C7" s="14"/>
      <c r="D7" s="9"/>
      <c r="E7" s="19"/>
      <c r="F7" s="10"/>
      <c r="G7" s="15"/>
      <c r="H7" s="15"/>
      <c r="I7" s="15"/>
      <c r="J7" s="16"/>
      <c r="K7" s="1"/>
    </row>
    <row r="8" spans="1:11" ht="16.8" thickBot="1" x14ac:dyDescent="0.35">
      <c r="A8" s="13"/>
      <c r="B8" s="17"/>
      <c r="C8" s="14"/>
      <c r="D8" s="18"/>
      <c r="E8" s="19"/>
      <c r="F8" s="10"/>
      <c r="G8" s="20"/>
      <c r="H8" s="20"/>
      <c r="I8" s="20"/>
      <c r="J8" s="21"/>
      <c r="K8" s="1"/>
    </row>
    <row r="9" spans="1:11" ht="18" x14ac:dyDescent="0.3">
      <c r="A9" s="7"/>
      <c r="B9" s="17"/>
      <c r="C9" s="8"/>
      <c r="D9" s="22"/>
      <c r="E9" s="23">
        <f>SUM(E4:E8)</f>
        <v>49.54</v>
      </c>
      <c r="F9" s="24"/>
      <c r="G9" s="24">
        <f>SUM(G4:G8)</f>
        <v>485.28</v>
      </c>
      <c r="H9" s="11">
        <f>SUM(H4:H8)</f>
        <v>11.019999999999998</v>
      </c>
      <c r="I9" s="11">
        <f>SUM(I4:I8)</f>
        <v>18.239999999999998</v>
      </c>
      <c r="J9" s="12">
        <f>SUM(J4:J8)</f>
        <v>67.97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33" t="s">
        <v>36</v>
      </c>
      <c r="E12" s="19">
        <v>13.29</v>
      </c>
      <c r="F12" s="10" t="s">
        <v>27</v>
      </c>
      <c r="G12" s="15">
        <v>84.4</v>
      </c>
      <c r="H12" s="15">
        <v>5.4</v>
      </c>
      <c r="I12" s="15">
        <v>4</v>
      </c>
      <c r="J12" s="16">
        <v>7</v>
      </c>
      <c r="K12" s="1"/>
    </row>
    <row r="13" spans="1:11" ht="16.8" customHeight="1" thickBot="1" x14ac:dyDescent="0.35">
      <c r="A13" s="13"/>
      <c r="B13" s="31" t="s">
        <v>16</v>
      </c>
      <c r="C13" s="32"/>
      <c r="D13" s="33" t="s">
        <v>39</v>
      </c>
      <c r="E13" s="19">
        <v>29.05</v>
      </c>
      <c r="F13" s="10" t="s">
        <v>28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31" t="s">
        <v>31</v>
      </c>
      <c r="C14" s="32"/>
      <c r="D14" s="33" t="s">
        <v>29</v>
      </c>
      <c r="E14" s="19">
        <v>5.25</v>
      </c>
      <c r="F14" s="10" t="s">
        <v>30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31" t="s">
        <v>19</v>
      </c>
      <c r="C15" s="32"/>
      <c r="D15" s="33" t="s">
        <v>20</v>
      </c>
      <c r="E15" s="19">
        <v>14</v>
      </c>
      <c r="F15" s="10" t="s">
        <v>17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customHeight="1" thickBot="1" x14ac:dyDescent="0.35">
      <c r="A16" s="13"/>
      <c r="B16" s="37" t="s">
        <v>41</v>
      </c>
      <c r="C16" s="32"/>
      <c r="D16" s="33" t="s">
        <v>37</v>
      </c>
      <c r="E16" s="19">
        <v>11.97</v>
      </c>
      <c r="F16" s="10" t="s">
        <v>38</v>
      </c>
      <c r="G16" s="15">
        <v>197.5</v>
      </c>
      <c r="H16" s="15">
        <v>0.55000000000000004</v>
      </c>
      <c r="I16" s="15">
        <v>5.35</v>
      </c>
      <c r="J16" s="16">
        <v>38.700000000000003</v>
      </c>
      <c r="K16" s="1"/>
    </row>
    <row r="17" spans="1:11" ht="16.2" x14ac:dyDescent="0.3">
      <c r="A17" s="13"/>
      <c r="B17" s="17" t="s">
        <v>21</v>
      </c>
      <c r="C17" s="14"/>
      <c r="D17" s="33" t="s">
        <v>22</v>
      </c>
      <c r="E17" s="19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14</v>
      </c>
      <c r="E18" s="35">
        <f>SUM(E12:E17)</f>
        <v>75.460000000000008</v>
      </c>
      <c r="F18" s="36"/>
      <c r="G18" s="15">
        <f>SUM(G12:G17)</f>
        <v>744.41</v>
      </c>
      <c r="H18" s="15">
        <f>SUM(H12:H17)</f>
        <v>21.380000000000003</v>
      </c>
      <c r="I18" s="15">
        <f>SUM(I12:I17)</f>
        <v>21.509999999999998</v>
      </c>
      <c r="J18" s="16">
        <f>SUM(J12:J17)</f>
        <v>112.24</v>
      </c>
      <c r="K18" s="1"/>
    </row>
    <row r="19" spans="1:11" ht="18.600000000000001" thickBot="1" x14ac:dyDescent="0.35">
      <c r="A19" s="13"/>
      <c r="B19" s="37"/>
      <c r="C19" s="38"/>
      <c r="D19" s="39" t="s">
        <v>15</v>
      </c>
      <c r="E19" s="40">
        <f>E9+E18</f>
        <v>125</v>
      </c>
      <c r="F19" s="41"/>
      <c r="G19" s="41">
        <f>G9+G18</f>
        <v>1229.69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2022-05-13T07:01:12Z</dcterms:modified>
</cp:coreProperties>
</file>