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<sst xmlns="http://schemas.openxmlformats.org/spreadsheetml/2006/main" count="47" uniqueCount="46">
  <si>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</si>
  <si>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</si>
  <si>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</si>
  <si>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</si>
  <si>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</si>
  <si>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</si>
  <si>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</si>
  <si>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</si>
  <si>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</si>
  <si>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</si>
  <si>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</si>
  <si>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</si>
  <si>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</si>
  <si>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</si>
  <si>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</si>
  <si>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</si>
  <si>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</si>
  <si>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</si>
  <si>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</si>
  <si>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</si>
  <si>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</si>
  <si>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</si>
  <si>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</si>
  <si>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</si>
  <si>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</si>
  <si>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</si>
  <si>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Чай с сахаром</t>
  </si>
  <si>
    <t>1/100</t>
  </si>
  <si>
    <t>37,5/50</t>
  </si>
  <si>
    <t>Макароны с сыром "Российским"</t>
  </si>
  <si>
    <t>100/20</t>
  </si>
  <si>
    <t>180/15</t>
  </si>
  <si>
    <t>1/20</t>
  </si>
  <si>
    <t>15/200</t>
  </si>
  <si>
    <t>Гуляш</t>
  </si>
  <si>
    <t>Картофель отварной</t>
  </si>
  <si>
    <t>Гарнир</t>
  </si>
  <si>
    <t>Яблоко</t>
  </si>
  <si>
    <t>1/188</t>
  </si>
  <si>
    <t>Уха "Ростовская" с горбушей</t>
  </si>
  <si>
    <t>Огурец свежий</t>
  </si>
  <si>
    <t>47/5</t>
  </si>
  <si>
    <t>Сок фруктовый</t>
  </si>
  <si>
    <t>1/200</t>
  </si>
  <si>
    <t>Овощи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</si>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</sst>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P17" sqref="P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2" t="s">
        <v>19</v>
      </c>
      <c r="C1" s="53"/>
      <c r="D1" s="54"/>
      <c r="E1" s="2" t="s">
        <v>11</v>
      </c>
      <c r="F1" s="3"/>
      <c r="G1" s="2"/>
      <c r="H1" s="2"/>
      <c r="I1" s="2" t="s">
        <v>1</v>
      </c>
      <c r="J1" s="48">
        <v>44806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29</v>
      </c>
      <c r="E4" s="19">
        <v>16.41</v>
      </c>
      <c r="F4" s="10" t="s">
        <v>30</v>
      </c>
      <c r="G4" s="11">
        <v>240.96</v>
      </c>
      <c r="H4" s="11">
        <v>8.8800000000000008</v>
      </c>
      <c r="I4" s="11">
        <v>10.68</v>
      </c>
      <c r="J4" s="12">
        <v>27</v>
      </c>
      <c r="K4" s="1"/>
    </row>
    <row r="5" spans="1:11" ht="16.8" thickBot="1" x14ac:dyDescent="0.35">
      <c r="A5" s="13"/>
      <c r="B5" s="31" t="s">
        <v>24</v>
      </c>
      <c r="C5" s="49"/>
      <c r="D5" s="9" t="s">
        <v>26</v>
      </c>
      <c r="E5" s="19">
        <v>1.32</v>
      </c>
      <c r="F5" s="10" t="s">
        <v>31</v>
      </c>
      <c r="G5" s="50">
        <v>41.7</v>
      </c>
      <c r="H5" s="50">
        <v>0.2</v>
      </c>
      <c r="I5" s="50">
        <v>0.1</v>
      </c>
      <c r="J5" s="51">
        <v>10.8</v>
      </c>
      <c r="K5" s="1"/>
    </row>
    <row r="6" spans="1:11" ht="16.8" thickBot="1" x14ac:dyDescent="0.35">
      <c r="A6" s="13"/>
      <c r="B6" s="31" t="s">
        <v>45</v>
      </c>
      <c r="C6" s="49"/>
      <c r="D6" s="9" t="s">
        <v>37</v>
      </c>
      <c r="E6" s="19">
        <v>16.920000000000002</v>
      </c>
      <c r="F6" s="10" t="s">
        <v>38</v>
      </c>
      <c r="G6" s="50"/>
      <c r="H6" s="50"/>
      <c r="I6" s="50"/>
      <c r="J6" s="51"/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9">
        <v>1.35</v>
      </c>
      <c r="F7" s="10" t="s">
        <v>32</v>
      </c>
      <c r="G7" s="20">
        <v>32.729999999999997</v>
      </c>
      <c r="H7" s="20">
        <v>1.04</v>
      </c>
      <c r="I7" s="20">
        <v>0.12</v>
      </c>
      <c r="J7" s="21">
        <v>7.93</v>
      </c>
      <c r="K7" s="1"/>
    </row>
    <row r="8" spans="1:11" ht="18" x14ac:dyDescent="0.3">
      <c r="A8" s="7"/>
      <c r="B8" s="17"/>
      <c r="C8" s="8"/>
      <c r="D8" s="22"/>
      <c r="E8" s="23">
        <f>SUM(E4:E7)</f>
        <v>36.000000000000007</v>
      </c>
      <c r="F8" s="24"/>
      <c r="G8" s="24">
        <f>SUM(G4:G7)</f>
        <v>315.39000000000004</v>
      </c>
      <c r="H8" s="11">
        <f>SUM(H4:H7)</f>
        <v>10.120000000000001</v>
      </c>
      <c r="I8" s="11">
        <f>SUM(I4:I7)</f>
        <v>10.899999999999999</v>
      </c>
      <c r="J8" s="12">
        <f>SUM(J4:J7)</f>
        <v>45.73</v>
      </c>
      <c r="K8" s="1"/>
    </row>
    <row r="9" spans="1:11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3"/>
      <c r="B11" s="31" t="s">
        <v>25</v>
      </c>
      <c r="C11" s="32"/>
      <c r="D11" s="47" t="s">
        <v>39</v>
      </c>
      <c r="E11" s="19">
        <v>20.12</v>
      </c>
      <c r="F11" s="10" t="s">
        <v>33</v>
      </c>
      <c r="G11" s="15">
        <v>82.090999999999994</v>
      </c>
      <c r="H11" s="15">
        <v>6.8019999999999996</v>
      </c>
      <c r="I11" s="15">
        <v>1.2509999999999999</v>
      </c>
      <c r="J11" s="16">
        <v>10.867000000000001</v>
      </c>
      <c r="K11" s="1"/>
    </row>
    <row r="12" spans="1:11" ht="16.8" customHeight="1" thickBot="1" x14ac:dyDescent="0.35">
      <c r="A12" s="13"/>
      <c r="B12" s="31" t="s">
        <v>17</v>
      </c>
      <c r="C12" s="32"/>
      <c r="D12" s="47" t="s">
        <v>34</v>
      </c>
      <c r="E12" s="19">
        <v>36.85</v>
      </c>
      <c r="F12" s="10" t="s">
        <v>28</v>
      </c>
      <c r="G12" s="15">
        <f>151.1*0.875</f>
        <v>132.21250000000001</v>
      </c>
      <c r="H12" s="15">
        <f>14*0.875</f>
        <v>12.25</v>
      </c>
      <c r="I12" s="15">
        <f>9.3*0.875</f>
        <v>8.1375000000000011</v>
      </c>
      <c r="J12" s="16">
        <f>2.6*0.875</f>
        <v>2.2749999999999999</v>
      </c>
      <c r="K12" s="1"/>
    </row>
    <row r="13" spans="1:11" ht="16.8" customHeight="1" thickBot="1" x14ac:dyDescent="0.35">
      <c r="A13" s="13"/>
      <c r="B13" s="31" t="s">
        <v>36</v>
      </c>
      <c r="C13" s="32"/>
      <c r="D13" s="47" t="s">
        <v>35</v>
      </c>
      <c r="E13" s="19">
        <v>9.73</v>
      </c>
      <c r="F13" s="10" t="s">
        <v>27</v>
      </c>
      <c r="G13" s="15">
        <v>260.3</v>
      </c>
      <c r="H13" s="15">
        <v>15.4</v>
      </c>
      <c r="I13" s="15">
        <v>18.899999999999999</v>
      </c>
      <c r="J13" s="16">
        <v>5.6</v>
      </c>
      <c r="K13" s="1"/>
    </row>
    <row r="14" spans="1:11" ht="16.8" customHeight="1" thickBot="1" x14ac:dyDescent="0.35">
      <c r="A14" s="13"/>
      <c r="B14" s="31" t="s">
        <v>44</v>
      </c>
      <c r="C14" s="32"/>
      <c r="D14" s="47" t="s">
        <v>40</v>
      </c>
      <c r="E14" s="19">
        <v>6.43</v>
      </c>
      <c r="F14" s="10" t="s">
        <v>41</v>
      </c>
      <c r="G14" s="50">
        <v>7.5</v>
      </c>
      <c r="H14" s="50">
        <v>0.4</v>
      </c>
      <c r="I14" s="50">
        <v>0.05</v>
      </c>
      <c r="J14" s="51">
        <v>1.4</v>
      </c>
      <c r="K14" s="1"/>
    </row>
    <row r="15" spans="1:11" ht="16.8" customHeight="1" thickBot="1" x14ac:dyDescent="0.35">
      <c r="A15" s="13"/>
      <c r="B15" s="31" t="s">
        <v>20</v>
      </c>
      <c r="C15" s="32"/>
      <c r="D15" s="47" t="s">
        <v>42</v>
      </c>
      <c r="E15" s="19">
        <v>14</v>
      </c>
      <c r="F15" s="10" t="s">
        <v>43</v>
      </c>
      <c r="G15" s="50">
        <v>92</v>
      </c>
      <c r="H15" s="50">
        <v>1</v>
      </c>
      <c r="I15" s="50">
        <v>0</v>
      </c>
      <c r="J15" s="51">
        <v>20</v>
      </c>
      <c r="K15" s="1"/>
    </row>
    <row r="16" spans="1:11" ht="16.2" x14ac:dyDescent="0.3">
      <c r="A16" s="13"/>
      <c r="B16" s="17" t="s">
        <v>21</v>
      </c>
      <c r="C16" s="14"/>
      <c r="D16" s="33" t="s">
        <v>22</v>
      </c>
      <c r="E16" s="19">
        <v>1.9</v>
      </c>
      <c r="F16" s="10" t="s">
        <v>23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31"/>
      <c r="C17" s="14"/>
      <c r="D17" s="34" t="s">
        <v>15</v>
      </c>
      <c r="E17" s="35">
        <f>SUM(E11:E16)</f>
        <v>89.03</v>
      </c>
      <c r="F17" s="36"/>
      <c r="G17" s="15">
        <f>SUM(G11:G16)</f>
        <v>626.10349999999994</v>
      </c>
      <c r="H17" s="15">
        <f>SUM(H11:H16)</f>
        <v>37.851999999999997</v>
      </c>
      <c r="I17" s="15">
        <f>SUM(I11:I16)</f>
        <v>28.3385</v>
      </c>
      <c r="J17" s="16">
        <f>SUM(J11:J16)</f>
        <v>48.141999999999996</v>
      </c>
      <c r="K17" s="1"/>
    </row>
    <row r="18" spans="1:11" ht="18.600000000000001" thickBot="1" x14ac:dyDescent="0.35">
      <c r="A18" s="13"/>
      <c r="B18" s="37"/>
      <c r="C18" s="38"/>
      <c r="D18" s="39" t="s">
        <v>16</v>
      </c>
      <c r="E18" s="40">
        <f>E8+E17</f>
        <v>125.03</v>
      </c>
      <c r="F18" s="41"/>
      <c r="G18" s="41">
        <f>G8+G17</f>
        <v>941.49350000000004</v>
      </c>
      <c r="H18" s="42"/>
      <c r="I18" s="42"/>
      <c r="J18" s="43"/>
      <c r="K18" s="1"/>
    </row>
    <row r="19" spans="1:11" ht="15.6" thickBot="1" x14ac:dyDescent="0.35">
      <c r="A19" s="27"/>
      <c r="B19" s="28"/>
      <c r="C19" s="28"/>
      <c r="D19" s="29"/>
      <c r="E19" s="44"/>
      <c r="F19" s="20"/>
      <c r="G19" s="45"/>
      <c r="H19" s="45"/>
      <c r="I19" s="45"/>
      <c r="J19" s="46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2022-09-01T08:43:58Z</dcterms:modified>
</cp:coreProperties>
</file>