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11" i="1" l="1"/>
  <c r="E18" i="1" l="1"/>
  <c r="E19" i="1" l="1"/>
  <c r="J18" i="1" l="1"/>
  <c r="I18" i="1"/>
  <c r="H18" i="1"/>
  <c r="G18" i="1"/>
  <c r="J11" i="1"/>
  <c r="I11" i="1"/>
  <c r="H11" i="1"/>
  <c r="G11" i="1"/>
  <c r="G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<sst xmlns="http://schemas.openxmlformats.org/spreadsheetml/2006/main" count="37" uniqueCount="37">
  <si>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</si>
  <si>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</si>
  <si>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</si>
  <si>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</si>
  <si>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</si>
  <si>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</si>
  <si>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</si>
  <si>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</si>
  <si>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</si>
  <si>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</si>
  <si>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</si>
  <si>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</si>
  <si>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</si>
  <si>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</si>
  <si>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</si>
  <si>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</si>
  <si>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Закуска</t>
  </si>
  <si>
    <t>1/200</t>
  </si>
  <si>
    <t>хлеб</t>
  </si>
  <si>
    <t>МБОУ СОШ №7</t>
  </si>
  <si>
    <t>Сок фруктовый т/п</t>
  </si>
  <si>
    <t>Гарнир</t>
  </si>
  <si>
    <t>Напиток</t>
  </si>
  <si>
    <t>Птица, запеченная с сыром</t>
  </si>
  <si>
    <t>45/50</t>
  </si>
  <si>
    <t>Рис отварной</t>
  </si>
  <si>
    <t>1/150</t>
  </si>
  <si>
    <t>1/85</t>
  </si>
  <si>
    <t>Булочка "Изысканная"</t>
  </si>
  <si>
    <t>1/110</t>
  </si>
  <si>
    <t xml:space="preserve">Груша </t>
  </si>
  <si>
    <t>1/204</t>
  </si>
  <si>
    <t>Хлеб Богородский</t>
  </si>
  <si>
    <t>1/30</t>
  </si>
  <si>
    <t>С-т из свежих овощей с  маслом</t>
  </si>
  <si>
    <t>Выпечка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</si>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</sst>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0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8"/>
      <color theme="1"/>
      <name val="Batang"/>
      <family val="1"/>
      <charset val="204"/>
    </font>
    <font>
      <sz val="9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1" fillId="3" borderId="6" xfId="0" applyFont="1" applyFill="1" applyBorder="1"/>
    <xf numFmtId="0" fontId="3" fillId="3" borderId="1" xfId="0" applyFont="1" applyFill="1" applyBorder="1" applyAlignment="1">
      <alignment wrapText="1"/>
    </xf>
    <xf numFmtId="0" fontId="1" fillId="3" borderId="6" xfId="0" applyFont="1" applyFill="1" applyBorder="1" applyProtection="1"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0" fontId="6" fillId="3" borderId="6" xfId="0" applyNumberFormat="1" applyFont="1" applyFill="1" applyBorder="1" applyAlignment="1" applyProtection="1">
      <alignment horizontal="center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7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wrapText="1"/>
      <protection locked="0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1" fontId="6" fillId="3" borderId="17" xfId="0" applyNumberFormat="1" applyFont="1" applyFill="1" applyBorder="1" applyAlignment="1" applyProtection="1">
      <alignment horizontal="center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4" fontId="8" fillId="2" borderId="1" xfId="0" applyNumberFormat="1" applyFont="1" applyFill="1" applyBorder="1" applyProtection="1">
      <protection locked="0"/>
    </xf>
    <xf numFmtId="49" fontId="9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t="s">
        <v>0</v>
      </c>
      <c r="B1" s="13" t="s">
        <v>19</v>
      </c>
      <c r="C1" s="14"/>
      <c r="D1" s="15"/>
      <c r="E1" s="16" t="s">
        <v>10</v>
      </c>
      <c r="F1" s="17"/>
      <c r="G1" s="16"/>
      <c r="H1" s="16"/>
      <c r="I1" s="16" t="s">
        <v>1</v>
      </c>
      <c r="J1" s="56">
        <v>44807</v>
      </c>
    </row>
    <row r="2" spans="1:11" ht="7.5" customHeight="1" thickBot="1" x14ac:dyDescent="0.35">
      <c r="B2" s="16"/>
      <c r="C2" s="16"/>
      <c r="D2" s="16"/>
      <c r="E2" s="16"/>
      <c r="F2" s="16"/>
      <c r="G2" s="16"/>
      <c r="H2" s="16"/>
      <c r="I2" s="16"/>
      <c r="J2" s="16"/>
    </row>
    <row r="3" spans="1:11" ht="15" x14ac:dyDescent="0.3">
      <c r="A3" s="4" t="s">
        <v>2</v>
      </c>
      <c r="B3" s="18" t="s">
        <v>3</v>
      </c>
      <c r="C3" s="18" t="s">
        <v>11</v>
      </c>
      <c r="D3" s="18" t="s">
        <v>4</v>
      </c>
      <c r="E3" s="18" t="s">
        <v>5</v>
      </c>
      <c r="F3" s="18" t="s">
        <v>12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15" x14ac:dyDescent="0.3">
      <c r="A4" s="2"/>
      <c r="B4" s="12" t="s">
        <v>16</v>
      </c>
      <c r="C4" s="20"/>
      <c r="D4" s="21" t="s">
        <v>34</v>
      </c>
      <c r="E4" s="58">
        <v>12.5</v>
      </c>
      <c r="F4" s="57" t="s">
        <v>27</v>
      </c>
      <c r="G4" s="59">
        <v>37.1</v>
      </c>
      <c r="H4" s="59">
        <v>0.9</v>
      </c>
      <c r="I4" s="59">
        <v>2.7</v>
      </c>
      <c r="J4" s="60">
        <v>2.2999999999999998</v>
      </c>
      <c r="K4" s="5"/>
    </row>
    <row r="5" spans="1:11" ht="16.2" x14ac:dyDescent="0.3">
      <c r="A5" s="2"/>
      <c r="B5" s="12" t="s">
        <v>15</v>
      </c>
      <c r="C5" s="20"/>
      <c r="D5" s="24" t="s">
        <v>23</v>
      </c>
      <c r="E5" s="58">
        <v>41.92</v>
      </c>
      <c r="F5" s="57" t="s">
        <v>24</v>
      </c>
      <c r="G5" s="59">
        <v>143.79</v>
      </c>
      <c r="H5" s="59">
        <v>6.94</v>
      </c>
      <c r="I5" s="59">
        <v>10.8</v>
      </c>
      <c r="J5" s="60">
        <v>5.01</v>
      </c>
      <c r="K5" s="5"/>
    </row>
    <row r="6" spans="1:11" ht="16.2" x14ac:dyDescent="0.3">
      <c r="A6" s="2"/>
      <c r="B6" s="12" t="s">
        <v>21</v>
      </c>
      <c r="C6" s="20"/>
      <c r="D6" s="24" t="s">
        <v>25</v>
      </c>
      <c r="E6" s="58">
        <v>7.87</v>
      </c>
      <c r="F6" s="57" t="s">
        <v>26</v>
      </c>
      <c r="G6" s="59">
        <v>174</v>
      </c>
      <c r="H6" s="59">
        <v>3.3</v>
      </c>
      <c r="I6" s="59">
        <v>0.75</v>
      </c>
      <c r="J6" s="60">
        <v>37.35</v>
      </c>
      <c r="K6" s="5"/>
    </row>
    <row r="7" spans="1:11" ht="16.2" x14ac:dyDescent="0.3">
      <c r="A7" s="2"/>
      <c r="B7" s="26" t="s">
        <v>22</v>
      </c>
      <c r="C7" s="20"/>
      <c r="D7" s="24" t="s">
        <v>20</v>
      </c>
      <c r="E7" s="58">
        <v>14</v>
      </c>
      <c r="F7" s="57" t="s">
        <v>17</v>
      </c>
      <c r="G7" s="59">
        <v>92</v>
      </c>
      <c r="H7" s="59">
        <v>1</v>
      </c>
      <c r="I7" s="59">
        <v>0</v>
      </c>
      <c r="J7" s="60">
        <v>20</v>
      </c>
      <c r="K7" s="5"/>
    </row>
    <row r="8" spans="1:11" ht="16.2" x14ac:dyDescent="0.3">
      <c r="A8" s="2"/>
      <c r="B8" s="26" t="s">
        <v>35</v>
      </c>
      <c r="C8" s="20"/>
      <c r="D8" s="24" t="s">
        <v>28</v>
      </c>
      <c r="E8" s="58">
        <v>27.43</v>
      </c>
      <c r="F8" s="57" t="s">
        <v>29</v>
      </c>
      <c r="G8" s="59">
        <v>462</v>
      </c>
      <c r="H8" s="59">
        <v>63.8</v>
      </c>
      <c r="I8" s="59">
        <v>21.12</v>
      </c>
      <c r="J8" s="60">
        <v>62.04</v>
      </c>
      <c r="K8" s="5"/>
    </row>
    <row r="9" spans="1:11" ht="16.8" thickBot="1" x14ac:dyDescent="0.35">
      <c r="A9" s="2"/>
      <c r="B9" s="26" t="s">
        <v>36</v>
      </c>
      <c r="C9" s="20"/>
      <c r="D9" s="24" t="s">
        <v>30</v>
      </c>
      <c r="E9" s="58">
        <v>19.38</v>
      </c>
      <c r="F9" s="57" t="s">
        <v>31</v>
      </c>
      <c r="G9" s="59">
        <f>47*2.04</f>
        <v>95.88</v>
      </c>
      <c r="H9" s="59">
        <f>0.4*2.04</f>
        <v>0.81600000000000006</v>
      </c>
      <c r="I9" s="59">
        <f>0.3*2.04</f>
        <v>0.61199999999999999</v>
      </c>
      <c r="J9" s="60">
        <f>10.3*2.04</f>
        <v>21.012</v>
      </c>
      <c r="K9" s="5"/>
    </row>
    <row r="10" spans="1:11" ht="16.8" thickBot="1" x14ac:dyDescent="0.35">
      <c r="A10" s="2"/>
      <c r="B10" s="27" t="s">
        <v>18</v>
      </c>
      <c r="C10" s="20"/>
      <c r="D10" s="28" t="s">
        <v>32</v>
      </c>
      <c r="E10" s="58">
        <v>1.9</v>
      </c>
      <c r="F10" s="57" t="s">
        <v>33</v>
      </c>
      <c r="G10" s="59">
        <v>52</v>
      </c>
      <c r="H10" s="59">
        <v>2</v>
      </c>
      <c r="I10" s="59">
        <v>0</v>
      </c>
      <c r="J10" s="60">
        <v>8</v>
      </c>
      <c r="K10" s="5"/>
    </row>
    <row r="11" spans="1:11" ht="18" x14ac:dyDescent="0.3">
      <c r="A11" s="1"/>
      <c r="B11" s="27"/>
      <c r="C11" s="29"/>
      <c r="D11" s="30"/>
      <c r="E11" s="31">
        <f>SUM(E4:E10)</f>
        <v>125</v>
      </c>
      <c r="F11" s="32"/>
      <c r="G11" s="32">
        <f>SUM(G4:G10)</f>
        <v>1056.77</v>
      </c>
      <c r="H11" s="33">
        <f>SUM(H4:H10)</f>
        <v>78.756</v>
      </c>
      <c r="I11" s="33">
        <f>SUM(I4:I10)</f>
        <v>35.982000000000006</v>
      </c>
      <c r="J11" s="34">
        <f>SUM(J4:J10)</f>
        <v>155.71199999999999</v>
      </c>
      <c r="K11" s="5"/>
    </row>
    <row r="12" spans="1:11" ht="15" x14ac:dyDescent="0.3">
      <c r="A12" s="2"/>
      <c r="B12" s="20"/>
      <c r="C12" s="20"/>
      <c r="D12" s="35"/>
      <c r="E12" s="36"/>
      <c r="F12" s="22"/>
      <c r="G12" s="22"/>
      <c r="H12" s="22"/>
      <c r="I12" s="22"/>
      <c r="J12" s="23"/>
      <c r="K12" s="5"/>
    </row>
    <row r="13" spans="1:11" ht="15.6" thickBot="1" x14ac:dyDescent="0.35">
      <c r="A13" s="3"/>
      <c r="B13" s="37"/>
      <c r="C13" s="37"/>
      <c r="D13" s="38"/>
      <c r="E13" s="39"/>
      <c r="F13" s="40"/>
      <c r="G13" s="40"/>
      <c r="H13" s="40"/>
      <c r="I13" s="40"/>
      <c r="J13" s="41"/>
      <c r="K13" s="5"/>
    </row>
    <row r="14" spans="1:11" ht="16.8" thickBot="1" x14ac:dyDescent="0.35">
      <c r="A14" s="2"/>
      <c r="B14" s="42"/>
      <c r="C14" s="43"/>
      <c r="D14" s="44"/>
      <c r="E14" s="45"/>
      <c r="F14" s="25"/>
      <c r="G14" s="22"/>
      <c r="H14" s="22"/>
      <c r="I14" s="22"/>
      <c r="J14" s="23"/>
      <c r="K14" s="5"/>
    </row>
    <row r="15" spans="1:11" ht="16.8" thickBot="1" x14ac:dyDescent="0.35">
      <c r="A15" s="2"/>
      <c r="B15" s="42"/>
      <c r="C15" s="43"/>
      <c r="D15" s="44"/>
      <c r="E15" s="45"/>
      <c r="F15" s="25"/>
      <c r="G15" s="22"/>
      <c r="H15" s="22"/>
      <c r="I15" s="22"/>
      <c r="J15" s="23"/>
      <c r="K15" s="5"/>
    </row>
    <row r="16" spans="1:11" ht="16.8" thickBot="1" x14ac:dyDescent="0.35">
      <c r="A16" s="2"/>
      <c r="B16" s="42"/>
      <c r="C16" s="20"/>
      <c r="D16" s="44"/>
      <c r="E16" s="45"/>
      <c r="F16" s="25"/>
      <c r="G16" s="22"/>
      <c r="H16" s="22"/>
      <c r="I16" s="22"/>
      <c r="J16" s="23"/>
      <c r="K16" s="5"/>
    </row>
    <row r="17" spans="1:11" ht="16.2" x14ac:dyDescent="0.3">
      <c r="A17" s="2"/>
      <c r="B17" s="27"/>
      <c r="C17" s="20"/>
      <c r="D17" s="44"/>
      <c r="E17" s="45"/>
      <c r="F17" s="25"/>
      <c r="G17" s="22"/>
      <c r="H17" s="22"/>
      <c r="I17" s="22"/>
      <c r="J17" s="23"/>
      <c r="K17" s="5"/>
    </row>
    <row r="18" spans="1:11" ht="18" x14ac:dyDescent="0.3">
      <c r="A18" s="2"/>
      <c r="B18" s="42"/>
      <c r="C18" s="20"/>
      <c r="D18" s="46" t="s">
        <v>13</v>
      </c>
      <c r="E18" s="47">
        <f>E14+E15+E16+E17</f>
        <v>0</v>
      </c>
      <c r="F18" s="48"/>
      <c r="G18" s="22">
        <f>SUM(G14:G17)</f>
        <v>0</v>
      </c>
      <c r="H18" s="22">
        <f>SUM(H14:H17)</f>
        <v>0</v>
      </c>
      <c r="I18" s="22">
        <f>SUM(I14:I17)</f>
        <v>0</v>
      </c>
      <c r="J18" s="23">
        <f>SUM(J14:J17)</f>
        <v>0</v>
      </c>
      <c r="K18" s="5"/>
    </row>
    <row r="19" spans="1:11" ht="18.600000000000001" thickBot="1" x14ac:dyDescent="0.35">
      <c r="A19" s="2"/>
      <c r="B19" s="49"/>
      <c r="C19" s="50"/>
      <c r="D19" s="51" t="s">
        <v>14</v>
      </c>
      <c r="E19" s="52">
        <f>E11+E18</f>
        <v>125</v>
      </c>
      <c r="F19" s="53"/>
      <c r="G19" s="53">
        <f>G11+G18</f>
        <v>1056.77</v>
      </c>
      <c r="H19" s="54"/>
      <c r="I19" s="54"/>
      <c r="J19" s="55"/>
      <c r="K19" s="5"/>
    </row>
    <row r="20" spans="1:11" ht="15" thickBot="1" x14ac:dyDescent="0.35">
      <c r="A20" s="3"/>
      <c r="B20" s="6"/>
      <c r="C20" s="6"/>
      <c r="D20" s="7"/>
      <c r="E20" s="8"/>
      <c r="F20" s="9"/>
      <c r="G20" s="10"/>
      <c r="H20" s="10"/>
      <c r="I20" s="10"/>
      <c r="J20" s="11"/>
      <c r="K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2022-09-02T09:07:09Z</dcterms:modified>
</cp:coreProperties>
</file>