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<sst xmlns="http://schemas.openxmlformats.org/spreadsheetml/2006/main" count="47" uniqueCount="42">
  <si>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</si>
  <si>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</si>
  <si>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</si>
  <si>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</si>
  <si>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</si>
  <si>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</si>
  <si>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</si>
  <si>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</si>
  <si>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</si>
  <si>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</si>
  <si>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</si>
  <si>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</si>
  <si>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</si>
  <si>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</si>
  <si>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</si>
  <si>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</si>
  <si>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</si>
  <si>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</si>
  <si>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</si>
  <si>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</si>
  <si>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</si>
  <si>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</si>
  <si>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</si>
  <si>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</si>
  <si>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</si>
  <si>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</si>
  <si>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1/20</t>
  </si>
  <si>
    <t>200/10</t>
  </si>
  <si>
    <t>Закуска</t>
  </si>
  <si>
    <t>1/200</t>
  </si>
  <si>
    <t>Сыр "Российский"</t>
  </si>
  <si>
    <t>Масло сливочное</t>
  </si>
  <si>
    <t>Каша молочная рисовая с маслом</t>
  </si>
  <si>
    <t>Какао с молоком</t>
  </si>
  <si>
    <t>1/212,5</t>
  </si>
  <si>
    <t>Голубцы с мясом и рисом</t>
  </si>
  <si>
    <t>110/30</t>
  </si>
  <si>
    <t>Сок фруктовый т/п</t>
  </si>
  <si>
    <t>Конвертик с брусникой</t>
  </si>
  <si>
    <t>1/60</t>
  </si>
  <si>
    <t>1/9</t>
  </si>
  <si>
    <t>Суп картофельный с горохом,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</si>
</sst>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19" sqref="N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19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44811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28</v>
      </c>
      <c r="C4" s="8"/>
      <c r="D4" s="9" t="s">
        <v>30</v>
      </c>
      <c r="E4" s="19">
        <v>16</v>
      </c>
      <c r="F4" s="10" t="s">
        <v>23</v>
      </c>
      <c r="G4" s="11">
        <v>108.6</v>
      </c>
      <c r="H4" s="11">
        <v>6.9</v>
      </c>
      <c r="I4" s="11">
        <v>0.01</v>
      </c>
      <c r="J4" s="12">
        <v>0</v>
      </c>
      <c r="K4" s="1"/>
    </row>
    <row r="5" spans="1:11" ht="16.8" thickBot="1" x14ac:dyDescent="0.35">
      <c r="A5" s="13"/>
      <c r="B5" s="31" t="s">
        <v>28</v>
      </c>
      <c r="C5" s="49"/>
      <c r="D5" s="9" t="s">
        <v>31</v>
      </c>
      <c r="E5" s="19">
        <v>4.32</v>
      </c>
      <c r="F5" s="10" t="s">
        <v>40</v>
      </c>
      <c r="G5" s="50">
        <f>748*0.1</f>
        <v>74.8</v>
      </c>
      <c r="H5" s="50">
        <f>0.5*0.1</f>
        <v>0.05</v>
      </c>
      <c r="I5" s="50">
        <f>82.5*0.1</f>
        <v>8.25</v>
      </c>
      <c r="J5" s="51">
        <f>0.8*0.1</f>
        <v>8.0000000000000016E-2</v>
      </c>
      <c r="K5" s="1"/>
    </row>
    <row r="6" spans="1:11" ht="16.8" thickBot="1" x14ac:dyDescent="0.35">
      <c r="A6" s="13"/>
      <c r="B6" s="31" t="s">
        <v>17</v>
      </c>
      <c r="C6" s="49"/>
      <c r="D6" s="9" t="s">
        <v>32</v>
      </c>
      <c r="E6" s="19">
        <v>13.91</v>
      </c>
      <c r="F6" s="10" t="s">
        <v>27</v>
      </c>
      <c r="G6" s="50">
        <v>320</v>
      </c>
      <c r="H6" s="50">
        <v>6.4</v>
      </c>
      <c r="I6" s="50">
        <v>14.467000000000001</v>
      </c>
      <c r="J6" s="51">
        <v>23.466999999999999</v>
      </c>
      <c r="K6" s="1"/>
    </row>
    <row r="7" spans="1:11" ht="16.8" thickBot="1" x14ac:dyDescent="0.35">
      <c r="A7" s="13"/>
      <c r="B7" s="31" t="s">
        <v>24</v>
      </c>
      <c r="C7" s="49"/>
      <c r="D7" s="9" t="s">
        <v>33</v>
      </c>
      <c r="E7" s="19">
        <v>11.18</v>
      </c>
      <c r="F7" s="10" t="s">
        <v>29</v>
      </c>
      <c r="G7" s="50">
        <v>111</v>
      </c>
      <c r="H7" s="50">
        <v>4.7</v>
      </c>
      <c r="I7" s="50">
        <v>4</v>
      </c>
      <c r="J7" s="51">
        <v>14.2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9">
        <v>1.35</v>
      </c>
      <c r="F8" s="10" t="s">
        <v>26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46.760000000000005</v>
      </c>
      <c r="F9" s="24"/>
      <c r="G9" s="24">
        <f>SUM(G4:G8)</f>
        <v>647.13</v>
      </c>
      <c r="H9" s="11">
        <f>SUM(H4:H8)</f>
        <v>19.09</v>
      </c>
      <c r="I9" s="11">
        <f>SUM(I4:I8)</f>
        <v>26.847000000000001</v>
      </c>
      <c r="J9" s="12">
        <f>SUM(J4:J8)</f>
        <v>45.677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25</v>
      </c>
      <c r="C12" s="32"/>
      <c r="D12" s="47" t="s">
        <v>41</v>
      </c>
      <c r="E12" s="19">
        <v>18.829999999999998</v>
      </c>
      <c r="F12" s="10" t="s">
        <v>34</v>
      </c>
      <c r="G12" s="15">
        <v>166</v>
      </c>
      <c r="H12" s="15">
        <v>13.8</v>
      </c>
      <c r="I12" s="15">
        <v>8.6</v>
      </c>
      <c r="J12" s="16">
        <v>6.4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35</v>
      </c>
      <c r="E13" s="19">
        <v>28.51</v>
      </c>
      <c r="F13" s="10" t="s">
        <v>36</v>
      </c>
      <c r="G13" s="15">
        <v>115.143</v>
      </c>
      <c r="H13" s="15">
        <v>14</v>
      </c>
      <c r="I13" s="15">
        <v>13.16</v>
      </c>
      <c r="J13" s="16">
        <v>13.02</v>
      </c>
      <c r="K13" s="1"/>
    </row>
    <row r="14" spans="1:11" ht="16.8" customHeight="1" thickBot="1" x14ac:dyDescent="0.35">
      <c r="A14" s="13"/>
      <c r="B14" s="31" t="s">
        <v>28</v>
      </c>
      <c r="C14" s="32"/>
      <c r="D14" s="47" t="s">
        <v>37</v>
      </c>
      <c r="E14" s="19">
        <v>14</v>
      </c>
      <c r="F14" s="10" t="s">
        <v>29</v>
      </c>
      <c r="G14" s="50">
        <v>92</v>
      </c>
      <c r="H14" s="50">
        <v>1</v>
      </c>
      <c r="I14" s="50">
        <v>0</v>
      </c>
      <c r="J14" s="51">
        <v>20</v>
      </c>
      <c r="K14" s="1"/>
    </row>
    <row r="15" spans="1:11" ht="16.8" customHeight="1" thickBot="1" x14ac:dyDescent="0.35">
      <c r="A15" s="13"/>
      <c r="B15" s="31" t="s">
        <v>20</v>
      </c>
      <c r="C15" s="32"/>
      <c r="D15" s="47" t="s">
        <v>38</v>
      </c>
      <c r="E15" s="19">
        <v>15</v>
      </c>
      <c r="F15" s="10" t="s">
        <v>39</v>
      </c>
      <c r="G15" s="50">
        <v>178.8</v>
      </c>
      <c r="H15" s="50">
        <v>2.46</v>
      </c>
      <c r="I15" s="50">
        <v>7.32</v>
      </c>
      <c r="J15" s="51">
        <v>26.52</v>
      </c>
      <c r="K15" s="1"/>
    </row>
    <row r="16" spans="1:11" ht="16.2" x14ac:dyDescent="0.3">
      <c r="A16" s="13"/>
      <c r="B16" s="17" t="s">
        <v>21</v>
      </c>
      <c r="C16" s="14"/>
      <c r="D16" s="33" t="s">
        <v>22</v>
      </c>
      <c r="E16" s="19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SUM(E12:E16)</f>
        <v>78.240000000000009</v>
      </c>
      <c r="F17" s="36"/>
      <c r="G17" s="15">
        <f>SUM(G12:G16)</f>
        <v>603.94299999999998</v>
      </c>
      <c r="H17" s="15">
        <f>SUM(H12:H16)</f>
        <v>33.260000000000005</v>
      </c>
      <c r="I17" s="15">
        <f>SUM(I12:I16)</f>
        <v>29.08</v>
      </c>
      <c r="J17" s="16">
        <f>SUM(J12:J16)</f>
        <v>73.94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E9+E17</f>
        <v>125.00000000000001</v>
      </c>
      <c r="F18" s="41"/>
      <c r="G18" s="41">
        <f>G9+G17</f>
        <v>1251.0729999999999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2022-09-06T11:05:45Z</dcterms:modified>
</cp:coreProperties>
</file>