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<sst xmlns="http://schemas.openxmlformats.org/spreadsheetml/2006/main" count="50" uniqueCount="49">
  <si>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</si>
  <si>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</si>
  <si>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</si>
  <si>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</si>
  <si>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</si>
  <si>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</si>
  <si>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</si>
  <si>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</si>
  <si>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</si>
  <si>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</si>
  <si>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</si>
  <si>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</si>
  <si>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</si>
  <si>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</si>
  <si>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</si>
  <si>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</si>
  <si>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</si>
  <si>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</si>
  <si>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</si>
  <si>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</si>
  <si>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</si>
  <si>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</si>
  <si>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</si>
  <si>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</si>
  <si>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</si>
  <si>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</si>
  <si>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Гарнир</t>
  </si>
  <si>
    <t>1/200</t>
  </si>
  <si>
    <t>1/18</t>
  </si>
  <si>
    <t>200/10</t>
  </si>
  <si>
    <t>Фрукт</t>
  </si>
  <si>
    <t>Каша молочная рисовая с маслом</t>
  </si>
  <si>
    <t>Йогурт с персиком</t>
  </si>
  <si>
    <t>1/125</t>
  </si>
  <si>
    <t>Яблоко</t>
  </si>
  <si>
    <t>Молочка</t>
  </si>
  <si>
    <t>Суп с яичными хлопьями, курой</t>
  </si>
  <si>
    <t>1/212,5</t>
  </si>
  <si>
    <t>Биточки мясные</t>
  </si>
  <si>
    <t>Макароны отварные</t>
  </si>
  <si>
    <t>1/105</t>
  </si>
  <si>
    <t>Сок фруктовый т/п</t>
  </si>
  <si>
    <t>Чай с сахаром, лимоном</t>
  </si>
  <si>
    <t>200/7</t>
  </si>
  <si>
    <t>1/153</t>
  </si>
  <si>
    <t>1/50</t>
  </si>
  <si>
    <t>Огурец свежий</t>
  </si>
  <si>
    <t>Овощи</t>
  </si>
  <si>
    <t>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</si>
</sst>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24" sqref="D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8" t="s">
        <v>19</v>
      </c>
      <c r="C1" s="49"/>
      <c r="D1" s="50"/>
      <c r="E1" s="2" t="s">
        <v>11</v>
      </c>
      <c r="F1" s="3"/>
      <c r="G1" s="2"/>
      <c r="H1" s="2"/>
      <c r="I1" s="2" t="s">
        <v>1</v>
      </c>
      <c r="J1" s="44">
        <v>44826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31</v>
      </c>
      <c r="E4" s="11">
        <v>13.91</v>
      </c>
      <c r="F4" s="10" t="s">
        <v>29</v>
      </c>
      <c r="G4" s="11">
        <v>320</v>
      </c>
      <c r="H4" s="11">
        <v>6.4</v>
      </c>
      <c r="I4" s="11">
        <v>14.467000000000001</v>
      </c>
      <c r="J4" s="12">
        <v>23.466999999999999</v>
      </c>
      <c r="K4" s="1"/>
    </row>
    <row r="5" spans="1:11" ht="16.8" thickBot="1" x14ac:dyDescent="0.35">
      <c r="A5" s="13"/>
      <c r="B5" s="29" t="s">
        <v>24</v>
      </c>
      <c r="C5" s="45"/>
      <c r="D5" s="9" t="s">
        <v>42</v>
      </c>
      <c r="E5" s="11">
        <v>2.52</v>
      </c>
      <c r="F5" s="10" t="s">
        <v>43</v>
      </c>
      <c r="G5" s="46">
        <v>41.7</v>
      </c>
      <c r="H5" s="46">
        <v>0.2</v>
      </c>
      <c r="I5" s="46">
        <v>0.1</v>
      </c>
      <c r="J5" s="47">
        <v>10.8</v>
      </c>
      <c r="K5" s="1"/>
    </row>
    <row r="6" spans="1:11" ht="16.8" thickBot="1" x14ac:dyDescent="0.35">
      <c r="A6" s="13"/>
      <c r="B6" s="29" t="s">
        <v>35</v>
      </c>
      <c r="C6" s="45"/>
      <c r="D6" s="9" t="s">
        <v>32</v>
      </c>
      <c r="E6" s="11">
        <v>28</v>
      </c>
      <c r="F6" s="10" t="s">
        <v>33</v>
      </c>
      <c r="G6" s="46">
        <v>58.5</v>
      </c>
      <c r="H6" s="46">
        <v>3.5</v>
      </c>
      <c r="I6" s="46">
        <v>2.9</v>
      </c>
      <c r="J6" s="47">
        <v>4.5999999999999996</v>
      </c>
      <c r="K6" s="1"/>
    </row>
    <row r="7" spans="1:11" ht="16.8" thickBot="1" x14ac:dyDescent="0.35">
      <c r="A7" s="13"/>
      <c r="B7" s="29" t="s">
        <v>30</v>
      </c>
      <c r="C7" s="45"/>
      <c r="D7" s="9" t="s">
        <v>34</v>
      </c>
      <c r="E7" s="11">
        <v>13.77</v>
      </c>
      <c r="F7" s="10" t="s">
        <v>44</v>
      </c>
      <c r="G7" s="46">
        <v>47</v>
      </c>
      <c r="H7" s="46">
        <v>0.41</v>
      </c>
      <c r="I7" s="46">
        <v>0.4</v>
      </c>
      <c r="J7" s="47">
        <v>9.8000000000000007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28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59.43</v>
      </c>
      <c r="F9" s="22"/>
      <c r="G9" s="22">
        <f>SUM(G4:G8)</f>
        <v>499.93</v>
      </c>
      <c r="H9" s="11">
        <f>SUM(H4:H8)</f>
        <v>11.55</v>
      </c>
      <c r="I9" s="11">
        <f>SUM(I4:I8)</f>
        <v>17.986999999999998</v>
      </c>
      <c r="J9" s="12">
        <f>SUM(J4:J8)</f>
        <v>56.597000000000001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3" t="s">
        <v>36</v>
      </c>
      <c r="E12" s="11">
        <v>16.670000000000002</v>
      </c>
      <c r="F12" s="10" t="s">
        <v>37</v>
      </c>
      <c r="G12" s="15">
        <v>166</v>
      </c>
      <c r="H12" s="15">
        <v>13.8</v>
      </c>
      <c r="I12" s="15">
        <v>8.6</v>
      </c>
      <c r="J12" s="16">
        <v>6.4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38</v>
      </c>
      <c r="E13" s="11">
        <v>22.17</v>
      </c>
      <c r="F13" s="10" t="s">
        <v>45</v>
      </c>
      <c r="G13" s="15">
        <f>149*0.75</f>
        <v>111.75</v>
      </c>
      <c r="H13" s="15">
        <f>21.3*0.75</f>
        <v>15.975000000000001</v>
      </c>
      <c r="I13" s="15">
        <f>4.1*0.75</f>
        <v>3.0749999999999997</v>
      </c>
      <c r="J13" s="16">
        <f>5.7*0.75</f>
        <v>4.2750000000000004</v>
      </c>
      <c r="K13" s="1"/>
    </row>
    <row r="14" spans="1:11" ht="16.8" customHeight="1" thickBot="1" x14ac:dyDescent="0.35">
      <c r="A14" s="13"/>
      <c r="B14" s="29" t="s">
        <v>26</v>
      </c>
      <c r="C14" s="30"/>
      <c r="D14" s="43" t="s">
        <v>39</v>
      </c>
      <c r="E14" s="11">
        <v>5.32</v>
      </c>
      <c r="F14" s="10" t="s">
        <v>40</v>
      </c>
      <c r="G14" s="15">
        <v>136</v>
      </c>
      <c r="H14" s="15">
        <v>3.4</v>
      </c>
      <c r="I14" s="15">
        <v>4.0670000000000002</v>
      </c>
      <c r="J14" s="16">
        <v>21.332999999999998</v>
      </c>
      <c r="K14" s="1"/>
    </row>
    <row r="15" spans="1:11" ht="16.8" customHeight="1" thickBot="1" x14ac:dyDescent="0.35">
      <c r="A15" s="13"/>
      <c r="B15" s="29" t="s">
        <v>47</v>
      </c>
      <c r="C15" s="30"/>
      <c r="D15" s="43" t="s">
        <v>46</v>
      </c>
      <c r="E15" s="11">
        <v>5.51</v>
      </c>
      <c r="F15" s="10" t="s">
        <v>48</v>
      </c>
      <c r="G15" s="46">
        <v>4</v>
      </c>
      <c r="H15" s="46">
        <v>0.32</v>
      </c>
      <c r="I15" s="46">
        <v>0.04</v>
      </c>
      <c r="J15" s="47">
        <v>1.1200000000000001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41</v>
      </c>
      <c r="E16" s="11">
        <v>14</v>
      </c>
      <c r="F16" s="10" t="s">
        <v>27</v>
      </c>
      <c r="G16" s="46">
        <v>92</v>
      </c>
      <c r="H16" s="46">
        <v>1</v>
      </c>
      <c r="I16" s="46">
        <v>0</v>
      </c>
      <c r="J16" s="47">
        <v>20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65.570000000000007</v>
      </c>
      <c r="F18" s="33"/>
      <c r="G18" s="15">
        <f>SUM(G12:G17)</f>
        <v>561.75</v>
      </c>
      <c r="H18" s="15">
        <f>SUM(H12:H17)</f>
        <v>36.495000000000005</v>
      </c>
      <c r="I18" s="15">
        <f>SUM(I12:I17)</f>
        <v>15.781999999999998</v>
      </c>
      <c r="J18" s="16">
        <f>SUM(J12:J17)</f>
        <v>61.127999999999993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</v>
      </c>
      <c r="F19" s="37"/>
      <c r="G19" s="37">
        <f>G9+G18</f>
        <v>1061.68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2022-09-21T07:17:54Z</dcterms:modified>
</cp:coreProperties>
</file>