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8" i="1" l="1"/>
  <c r="E19" i="1" l="1"/>
  <c r="J18" i="1" l="1"/>
  <c r="I18" i="1"/>
  <c r="H18" i="1"/>
  <c r="G18" i="1"/>
  <c r="J8" i="1"/>
  <c r="I8" i="1"/>
  <c r="H8" i="1"/>
  <c r="G8" i="1"/>
  <c r="G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<sst xmlns="http://schemas.openxmlformats.org/spreadsheetml/2006/main" count="50" uniqueCount="46">
  <si>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</si>
  <si>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</si>
  <si>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</si>
  <si>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</si>
  <si>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</si>
  <si>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</si>
  <si>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</si>
  <si>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</si>
  <si>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</si>
  <si>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</si>
  <si>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</si>
  <si>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</si>
  <si>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</si>
  <si>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</si>
  <si>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</si>
  <si>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</si>
  <si>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</si>
  <si>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</si>
  <si>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</si>
  <si>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</si>
  <si>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</si>
  <si>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</si>
  <si>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</si>
  <si>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</si>
  <si>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</si>
  <si>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</si>
  <si>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</si>
  <si>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</si>
  <si>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</si>
  <si>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</si>
  <si>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</si>
  <si>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Фрукт</t>
  </si>
  <si>
    <t>Запеканка творожная с соусом шоколадным</t>
  </si>
  <si>
    <t>100/30</t>
  </si>
  <si>
    <t>Груша</t>
  </si>
  <si>
    <t>Суп картофельный с зеленым горошком</t>
  </si>
  <si>
    <t>Гуляш из говядины</t>
  </si>
  <si>
    <t>37,5/50</t>
  </si>
  <si>
    <t>Макароны отварные</t>
  </si>
  <si>
    <t>Огурец свежий</t>
  </si>
  <si>
    <t>Чай с сахаром, сливками</t>
  </si>
  <si>
    <t>200/10</t>
  </si>
  <si>
    <t>1/20</t>
  </si>
  <si>
    <t>Сок фруктовый</t>
  </si>
  <si>
    <t>Печенье овсяное</t>
  </si>
  <si>
    <t>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</si>
</sst>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28" sqref="G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44889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32</v>
      </c>
      <c r="E4" s="11">
        <v>31.66</v>
      </c>
      <c r="F4" s="10" t="s">
        <v>33</v>
      </c>
      <c r="G4" s="11">
        <v>183</v>
      </c>
      <c r="H4" s="11">
        <v>15.7</v>
      </c>
      <c r="I4" s="11">
        <v>6.3</v>
      </c>
      <c r="J4" s="12">
        <v>16</v>
      </c>
      <c r="K4" s="1"/>
    </row>
    <row r="5" spans="1:11" ht="16.8" thickBot="1" x14ac:dyDescent="0.35">
      <c r="A5" s="13"/>
      <c r="B5" s="29" t="s">
        <v>24</v>
      </c>
      <c r="C5" s="46"/>
      <c r="D5" s="9" t="s">
        <v>40</v>
      </c>
      <c r="E5" s="11">
        <v>7.32</v>
      </c>
      <c r="F5" s="10" t="s">
        <v>41</v>
      </c>
      <c r="G5" s="47">
        <v>119</v>
      </c>
      <c r="H5" s="47">
        <v>0.8</v>
      </c>
      <c r="I5" s="47">
        <v>1.2</v>
      </c>
      <c r="J5" s="48">
        <v>26.4</v>
      </c>
      <c r="K5" s="1"/>
    </row>
    <row r="6" spans="1:11" ht="16.8" thickBot="1" x14ac:dyDescent="0.35">
      <c r="A6" s="13"/>
      <c r="B6" s="29" t="s">
        <v>31</v>
      </c>
      <c r="C6" s="46"/>
      <c r="D6" s="9" t="s">
        <v>34</v>
      </c>
      <c r="E6" s="11">
        <v>8.43</v>
      </c>
      <c r="F6" s="10" t="s">
        <v>26</v>
      </c>
      <c r="G6" s="47">
        <v>47</v>
      </c>
      <c r="H6" s="47">
        <v>0.4</v>
      </c>
      <c r="I6" s="47">
        <v>0.3</v>
      </c>
      <c r="J6" s="48">
        <v>10.3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29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48.64</v>
      </c>
      <c r="F8" s="22"/>
      <c r="G8" s="22">
        <f>SUM(G4:G7)</f>
        <v>381.73</v>
      </c>
      <c r="H8" s="11">
        <f>SUM(H4:H7)</f>
        <v>17.939999999999998</v>
      </c>
      <c r="I8" s="11">
        <f>SUM(I4:I7)</f>
        <v>7.92</v>
      </c>
      <c r="J8" s="12">
        <f>SUM(J4:J7)</f>
        <v>60.63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4" t="s">
        <v>35</v>
      </c>
      <c r="E11" s="11">
        <v>10.9</v>
      </c>
      <c r="F11" s="10" t="s">
        <v>28</v>
      </c>
      <c r="G11" s="15">
        <v>79.567999999999998</v>
      </c>
      <c r="H11" s="15">
        <v>1.48</v>
      </c>
      <c r="I11" s="15">
        <v>4.2080000000000002</v>
      </c>
      <c r="J11" s="16">
        <v>8.8640000000000008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36</v>
      </c>
      <c r="E12" s="11">
        <v>37.67</v>
      </c>
      <c r="F12" s="10" t="s">
        <v>37</v>
      </c>
      <c r="G12" s="15">
        <f>151.1*0.875</f>
        <v>132.21250000000001</v>
      </c>
      <c r="H12" s="15">
        <f>14.4*0.875</f>
        <v>12.6</v>
      </c>
      <c r="I12" s="15">
        <f>9.3*0.875</f>
        <v>8.1375000000000011</v>
      </c>
      <c r="J12" s="16">
        <f>2.6*0.875</f>
        <v>2.2749999999999999</v>
      </c>
      <c r="K12" s="1"/>
    </row>
    <row r="13" spans="1:11" ht="16.8" customHeight="1" thickBot="1" x14ac:dyDescent="0.35">
      <c r="A13" s="13"/>
      <c r="B13" s="29" t="s">
        <v>27</v>
      </c>
      <c r="C13" s="30"/>
      <c r="D13" s="43" t="s">
        <v>38</v>
      </c>
      <c r="E13" s="11">
        <v>5.09</v>
      </c>
      <c r="F13" s="10" t="s">
        <v>26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29" t="s">
        <v>30</v>
      </c>
      <c r="C14" s="30"/>
      <c r="D14" s="43" t="s">
        <v>39</v>
      </c>
      <c r="E14" s="11">
        <v>2.39</v>
      </c>
      <c r="F14" s="10" t="s">
        <v>42</v>
      </c>
      <c r="G14" s="47">
        <v>0.3</v>
      </c>
      <c r="H14" s="47">
        <v>2.4E-2</v>
      </c>
      <c r="I14" s="47">
        <v>0.02</v>
      </c>
      <c r="J14" s="48">
        <v>0.84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43</v>
      </c>
      <c r="E15" s="11">
        <v>14</v>
      </c>
      <c r="F15" s="10" t="s">
        <v>28</v>
      </c>
      <c r="G15" s="47">
        <v>86.6</v>
      </c>
      <c r="H15" s="47">
        <v>1.5</v>
      </c>
      <c r="I15" s="47">
        <v>0.2</v>
      </c>
      <c r="J15" s="48">
        <v>19.8</v>
      </c>
      <c r="K15" s="1"/>
    </row>
    <row r="16" spans="1:11" ht="16.8" customHeight="1" thickBot="1" x14ac:dyDescent="0.35">
      <c r="A16" s="13"/>
      <c r="B16" s="34" t="s">
        <v>21</v>
      </c>
      <c r="C16" s="30"/>
      <c r="D16" s="43" t="s">
        <v>44</v>
      </c>
      <c r="E16" s="11">
        <v>4.41</v>
      </c>
      <c r="F16" s="10" t="s">
        <v>45</v>
      </c>
      <c r="G16" s="47">
        <v>96.14</v>
      </c>
      <c r="H16" s="47">
        <v>1.4300000000000002</v>
      </c>
      <c r="I16" s="47">
        <v>3.1680000000000001</v>
      </c>
      <c r="J16" s="48">
        <v>15.795999999999999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SUM(E11:E17)</f>
        <v>76.36</v>
      </c>
      <c r="F18" s="33"/>
      <c r="G18" s="15">
        <f>SUM(G11:G17)</f>
        <v>582.82050000000004</v>
      </c>
      <c r="H18" s="15">
        <f>SUM(H11:H17)</f>
        <v>22.434000000000001</v>
      </c>
      <c r="I18" s="15">
        <f>SUM(I11:I17)</f>
        <v>19.8005</v>
      </c>
      <c r="J18" s="16">
        <f>SUM(J11:J17)</f>
        <v>76.908000000000015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E8+E18</f>
        <v>125</v>
      </c>
      <c r="F19" s="37"/>
      <c r="G19" s="37">
        <f>G8+G18</f>
        <v>964.55050000000006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2022-11-23T08:59:26Z</cp:lastPrinted>
  <dcterms:created xsi:type="dcterms:W3CDTF">2015-06-05T18:19:34Z</dcterms:created>
  <dcterms:modified xsi:type="dcterms:W3CDTF">2022-11-23T08:59:33Z</dcterms:modified>
</cp:coreProperties>
</file>