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<sst xmlns="http://schemas.openxmlformats.org/spreadsheetml/2006/main" count="47" uniqueCount="44">
  <si>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</si>
  <si>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</si>
  <si>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</si>
  <si>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</si>
  <si>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</si>
  <si>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</si>
  <si>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</si>
  <si>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</si>
  <si>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</si>
  <si>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</si>
  <si>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</si>
  <si>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</si>
  <si>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</si>
  <si>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</si>
  <si>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</si>
  <si>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</si>
  <si>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</si>
  <si>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</si>
  <si>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</si>
  <si>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</si>
  <si>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</si>
  <si>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</si>
  <si>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</si>
  <si>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</si>
  <si>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</si>
  <si>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</si>
  <si>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1/30</t>
  </si>
  <si>
    <t>1/19</t>
  </si>
  <si>
    <t>200/10</t>
  </si>
  <si>
    <t>Бутерброд с сыром "Голландским"</t>
  </si>
  <si>
    <t>30/19</t>
  </si>
  <si>
    <t>Каша молочная "Дружба" с маслом</t>
  </si>
  <si>
    <t>Чай с сахаром, сливками</t>
  </si>
  <si>
    <t>Закуска</t>
  </si>
  <si>
    <t>Суп картофельный с фасолью, мясом</t>
  </si>
  <si>
    <t>1/215</t>
  </si>
  <si>
    <t>Филе куриное в соусе молочном</t>
  </si>
  <si>
    <t>50/50</t>
  </si>
  <si>
    <t>Рис припущенный</t>
  </si>
  <si>
    <t>Зеленый горошек</t>
  </si>
  <si>
    <t>1/10</t>
  </si>
  <si>
    <t>Компот из кураги</t>
  </si>
  <si>
    <t>Гарнир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</si>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</sst>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44942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33</v>
      </c>
      <c r="C4" s="8"/>
      <c r="D4" s="9" t="s">
        <v>29</v>
      </c>
      <c r="E4" s="11">
        <v>20.63</v>
      </c>
      <c r="F4" s="10" t="s">
        <v>30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31</v>
      </c>
      <c r="E5" s="11">
        <v>13.27</v>
      </c>
      <c r="F5" s="10" t="s">
        <v>28</v>
      </c>
      <c r="G5" s="47">
        <v>148</v>
      </c>
      <c r="H5" s="47">
        <v>5.0999999999999996</v>
      </c>
      <c r="I5" s="47">
        <v>4</v>
      </c>
      <c r="J5" s="48">
        <v>22.9</v>
      </c>
      <c r="K5" s="1"/>
    </row>
    <row r="6" spans="1:11" ht="16.8" thickBot="1" x14ac:dyDescent="0.35">
      <c r="A6" s="13"/>
      <c r="B6" s="29" t="s">
        <v>23</v>
      </c>
      <c r="C6" s="46"/>
      <c r="D6" s="9" t="s">
        <v>32</v>
      </c>
      <c r="E6" s="11">
        <v>7.32</v>
      </c>
      <c r="F6" s="10" t="s">
        <v>25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2.87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44.089999999999996</v>
      </c>
      <c r="F8" s="22"/>
      <c r="G8" s="22">
        <f>SUM(G4:G7)</f>
        <v>490.73</v>
      </c>
      <c r="H8" s="11">
        <f>SUM(H4:H7)</f>
        <v>14.14</v>
      </c>
      <c r="I8" s="11">
        <f>SUM(I4:I7)</f>
        <v>16.720000000000002</v>
      </c>
      <c r="J8" s="12">
        <f>SUM(J4:J7)</f>
        <v>72.13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24</v>
      </c>
      <c r="C11" s="30"/>
      <c r="D11" s="44" t="s">
        <v>34</v>
      </c>
      <c r="E11" s="11">
        <v>21.35</v>
      </c>
      <c r="F11" s="10" t="s">
        <v>35</v>
      </c>
      <c r="G11" s="15">
        <v>118.4</v>
      </c>
      <c r="H11" s="15">
        <v>4.24</v>
      </c>
      <c r="I11" s="15">
        <v>4.08</v>
      </c>
      <c r="J11" s="16">
        <v>13.04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36</v>
      </c>
      <c r="E12" s="11">
        <v>41.78</v>
      </c>
      <c r="F12" s="10" t="s">
        <v>37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42</v>
      </c>
      <c r="C13" s="30"/>
      <c r="D13" s="43" t="s">
        <v>38</v>
      </c>
      <c r="E13" s="11">
        <v>4.46</v>
      </c>
      <c r="F13" s="10" t="s">
        <v>43</v>
      </c>
      <c r="G13" s="15">
        <f>125.333</f>
        <v>125.333</v>
      </c>
      <c r="H13" s="15">
        <f>2.53</f>
        <v>2.5299999999999998</v>
      </c>
      <c r="I13" s="15">
        <f>4.6</f>
        <v>4.5999999999999996</v>
      </c>
      <c r="J13" s="16">
        <f>18.47</f>
        <v>18.47</v>
      </c>
      <c r="K13" s="1"/>
    </row>
    <row r="14" spans="1:11" ht="16.8" customHeight="1" thickBot="1" x14ac:dyDescent="0.35">
      <c r="A14" s="13"/>
      <c r="B14" s="29" t="s">
        <v>33</v>
      </c>
      <c r="C14" s="30"/>
      <c r="D14" s="43" t="s">
        <v>39</v>
      </c>
      <c r="E14" s="11">
        <v>1.66</v>
      </c>
      <c r="F14" s="10" t="s">
        <v>40</v>
      </c>
      <c r="G14" s="47">
        <f>58/10</f>
        <v>5.8</v>
      </c>
      <c r="H14" s="47">
        <f>3/10</f>
        <v>0.3</v>
      </c>
      <c r="I14" s="47">
        <f>0.5/10</f>
        <v>0.05</v>
      </c>
      <c r="J14" s="48">
        <f>7.3/10</f>
        <v>0.73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41</v>
      </c>
      <c r="E15" s="11">
        <v>7.96</v>
      </c>
      <c r="F15" s="10" t="s">
        <v>25</v>
      </c>
      <c r="G15" s="47">
        <v>79.599999999999994</v>
      </c>
      <c r="H15" s="47">
        <v>1.2</v>
      </c>
      <c r="I15" s="47">
        <v>0</v>
      </c>
      <c r="J15" s="48">
        <v>19.399999999999999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3.7</v>
      </c>
      <c r="F16" s="10" t="s">
        <v>26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80.91</v>
      </c>
      <c r="F17" s="33"/>
      <c r="G17" s="15">
        <f>SUM(G11:G16)</f>
        <v>524.923</v>
      </c>
      <c r="H17" s="15">
        <f>SUM(H11:H16)</f>
        <v>17.21</v>
      </c>
      <c r="I17" s="15">
        <f>SUM(I11:I16)</f>
        <v>19.53</v>
      </c>
      <c r="J17" s="16">
        <f>SUM(J11:J16)</f>
        <v>64.649999999999991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1015.653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2023-01-13T07:48:16Z</dcterms:modified>
</cp:coreProperties>
</file>