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<sst xmlns="http://schemas.openxmlformats.org/spreadsheetml/2006/main" count="41" uniqueCount="38">
  <si>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</si>
  <si>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</si>
  <si>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</si>
  <si>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</si>
  <si>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</si>
  <si>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</si>
  <si>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</si>
  <si>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</si>
  <si>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</si>
  <si>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</si>
  <si>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</si>
  <si>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</si>
  <si>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</si>
  <si>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</si>
  <si>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</si>
  <si>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</si>
  <si>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</si>
  <si>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</si>
  <si>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</si>
  <si>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</si>
  <si>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</si>
  <si>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Хлеб богородский</t>
  </si>
  <si>
    <t>Напиток</t>
  </si>
  <si>
    <t>1 блюдо</t>
  </si>
  <si>
    <t>1/200</t>
  </si>
  <si>
    <t>1/30</t>
  </si>
  <si>
    <t>1/19</t>
  </si>
  <si>
    <t>200/10</t>
  </si>
  <si>
    <t>Сосиски "Детские" отварные с/м</t>
  </si>
  <si>
    <t>2/50,5/4</t>
  </si>
  <si>
    <t>Пюре картофельное</t>
  </si>
  <si>
    <t>1/100</t>
  </si>
  <si>
    <t>Кофейный напиток</t>
  </si>
  <si>
    <t>Гарнир</t>
  </si>
  <si>
    <t>Борщ с фасолью, сметаной</t>
  </si>
  <si>
    <t>Рагу из курицы</t>
  </si>
  <si>
    <t>50/125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</si>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</sst>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44951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28</v>
      </c>
      <c r="E4" s="11">
        <v>33.770000000000003</v>
      </c>
      <c r="F4" s="10" t="s">
        <v>29</v>
      </c>
      <c r="G4" s="11">
        <v>121.3</v>
      </c>
      <c r="H4" s="11">
        <v>5.8</v>
      </c>
      <c r="I4" s="11">
        <v>10.7</v>
      </c>
      <c r="J4" s="12">
        <v>0</v>
      </c>
      <c r="K4" s="1"/>
    </row>
    <row r="5" spans="1:11" ht="16.8" thickBot="1" x14ac:dyDescent="0.35">
      <c r="A5" s="13"/>
      <c r="B5" s="29" t="s">
        <v>33</v>
      </c>
      <c r="C5" s="46"/>
      <c r="D5" s="9" t="s">
        <v>30</v>
      </c>
      <c r="E5" s="11">
        <v>9.8699999999999992</v>
      </c>
      <c r="F5" s="10" t="s">
        <v>31</v>
      </c>
      <c r="G5" s="47">
        <v>101.333</v>
      </c>
      <c r="H5" s="47">
        <v>2.0670000000000002</v>
      </c>
      <c r="I5" s="47">
        <v>4.4669999999999996</v>
      </c>
      <c r="J5" s="48">
        <v>13.2</v>
      </c>
      <c r="K5" s="1"/>
    </row>
    <row r="6" spans="1:11" ht="16.8" thickBot="1" x14ac:dyDescent="0.35">
      <c r="A6" s="13"/>
      <c r="B6" s="29" t="s">
        <v>22</v>
      </c>
      <c r="C6" s="46"/>
      <c r="D6" s="9" t="s">
        <v>32</v>
      </c>
      <c r="E6" s="11">
        <v>11.33</v>
      </c>
      <c r="F6" s="10" t="s">
        <v>24</v>
      </c>
      <c r="G6" s="47">
        <v>81</v>
      </c>
      <c r="H6" s="47">
        <v>2.7</v>
      </c>
      <c r="I6" s="47">
        <v>2.6</v>
      </c>
      <c r="J6" s="48">
        <v>11.6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2.87</v>
      </c>
      <c r="F7" s="10" t="s">
        <v>26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57.839999999999996</v>
      </c>
      <c r="F8" s="22"/>
      <c r="G8" s="22">
        <f>SUM(G4:G7)</f>
        <v>336.363</v>
      </c>
      <c r="H8" s="11">
        <f>SUM(H4:H7)</f>
        <v>11.606999999999999</v>
      </c>
      <c r="I8" s="11">
        <f>SUM(I4:I7)</f>
        <v>17.887</v>
      </c>
      <c r="J8" s="12">
        <f>SUM(J4:J7)</f>
        <v>32.729999999999997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34</v>
      </c>
      <c r="E11" s="11">
        <v>12.84</v>
      </c>
      <c r="F11" s="10" t="s">
        <v>27</v>
      </c>
      <c r="G11" s="15">
        <v>68.599999999999994</v>
      </c>
      <c r="H11" s="15">
        <v>2.4</v>
      </c>
      <c r="I11" s="15">
        <v>0.8</v>
      </c>
      <c r="J11" s="16">
        <v>12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35</v>
      </c>
      <c r="E12" s="11">
        <v>36.619999999999997</v>
      </c>
      <c r="F12" s="10" t="s">
        <v>36</v>
      </c>
      <c r="G12" s="15">
        <f>192*1.75</f>
        <v>336</v>
      </c>
      <c r="H12" s="15">
        <f>8.7*1.75</f>
        <v>15.224999999999998</v>
      </c>
      <c r="I12" s="15">
        <f>10.6*1.75</f>
        <v>18.55</v>
      </c>
      <c r="J12" s="16">
        <f>15.5*1.75</f>
        <v>27.125</v>
      </c>
      <c r="K12" s="1"/>
    </row>
    <row r="13" spans="1:11" ht="16.8" customHeight="1" thickBot="1" x14ac:dyDescent="0.35">
      <c r="A13" s="13"/>
      <c r="B13" s="29" t="s">
        <v>22</v>
      </c>
      <c r="C13" s="30"/>
      <c r="D13" s="43" t="s">
        <v>37</v>
      </c>
      <c r="E13" s="11">
        <v>14</v>
      </c>
      <c r="F13" s="10" t="s">
        <v>24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2" x14ac:dyDescent="0.3">
      <c r="A14" s="13"/>
      <c r="B14" s="17" t="s">
        <v>20</v>
      </c>
      <c r="C14" s="14"/>
      <c r="D14" s="31" t="s">
        <v>21</v>
      </c>
      <c r="E14" s="11">
        <v>3.7</v>
      </c>
      <c r="F14" s="10" t="s">
        <v>25</v>
      </c>
      <c r="G14" s="15">
        <v>52</v>
      </c>
      <c r="H14" s="15">
        <v>2</v>
      </c>
      <c r="I14" s="15">
        <v>0</v>
      </c>
      <c r="J14" s="16">
        <v>8</v>
      </c>
      <c r="K14" s="1"/>
    </row>
    <row r="15" spans="1:11" ht="18" x14ac:dyDescent="0.3">
      <c r="A15" s="13"/>
      <c r="B15" s="29"/>
      <c r="C15" s="14"/>
      <c r="D15" s="32" t="s">
        <v>15</v>
      </c>
      <c r="E15" s="33">
        <f>SUM(E11:E14)</f>
        <v>67.16</v>
      </c>
      <c r="F15" s="33"/>
      <c r="G15" s="15">
        <f>SUM(G11:G14)</f>
        <v>548.6</v>
      </c>
      <c r="H15" s="15">
        <f>SUM(H11:H14)</f>
        <v>20.624999999999996</v>
      </c>
      <c r="I15" s="15">
        <f>SUM(I11:I14)</f>
        <v>19.350000000000001</v>
      </c>
      <c r="J15" s="16">
        <f>SUM(J11:J14)</f>
        <v>67.125</v>
      </c>
      <c r="K15" s="1"/>
    </row>
    <row r="16" spans="1:11" ht="18.600000000000001" thickBot="1" x14ac:dyDescent="0.35">
      <c r="A16" s="13"/>
      <c r="B16" s="34"/>
      <c r="C16" s="35"/>
      <c r="D16" s="36" t="s">
        <v>16</v>
      </c>
      <c r="E16" s="37">
        <f>E8+E15</f>
        <v>125</v>
      </c>
      <c r="F16" s="37"/>
      <c r="G16" s="37">
        <f>G8+G15</f>
        <v>884.96299999999997</v>
      </c>
      <c r="H16" s="38"/>
      <c r="I16" s="38"/>
      <c r="J16" s="39"/>
      <c r="K16" s="1"/>
    </row>
    <row r="17" spans="1:11" ht="15.6" thickBot="1" x14ac:dyDescent="0.35">
      <c r="A17" s="25"/>
      <c r="B17" s="26"/>
      <c r="C17" s="26"/>
      <c r="D17" s="27"/>
      <c r="E17" s="40"/>
      <c r="F17" s="19"/>
      <c r="G17" s="41"/>
      <c r="H17" s="41"/>
      <c r="I17" s="41"/>
      <c r="J17" s="42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2023-01-24T05:24:17Z</dcterms:modified>
</cp:coreProperties>
</file>