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<sst xmlns="http://schemas.openxmlformats.org/spreadsheetml/2006/main" count="47" uniqueCount="44">
  <si>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</si>
  <si>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</si>
  <si>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</si>
  <si>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</si>
  <si>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</si>
  <si>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</si>
  <si>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</si>
  <si>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</si>
  <si>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</si>
  <si>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</si>
  <si>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</si>
  <si>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</si>
  <si>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</si>
  <si>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</si>
  <si>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</si>
  <si>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</si>
  <si>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</si>
  <si>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</si>
  <si>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</si>
  <si>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</si>
  <si>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</si>
  <si>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</si>
  <si>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</si>
  <si>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</si>
  <si>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</si>
  <si>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1/30</t>
  </si>
  <si>
    <t>Чай с сахаром</t>
  </si>
  <si>
    <t>Каша гречневая с сахаром</t>
  </si>
  <si>
    <t>200/10</t>
  </si>
  <si>
    <t>Творог "Мама Лама"</t>
  </si>
  <si>
    <t>1/100</t>
  </si>
  <si>
    <t>Батон нарезной</t>
  </si>
  <si>
    <t>1/18</t>
  </si>
  <si>
    <t>Суп овощной с цветной капустой</t>
  </si>
  <si>
    <t>Котлета рыбная</t>
  </si>
  <si>
    <t>1/50</t>
  </si>
  <si>
    <t>Картофель отварной</t>
  </si>
  <si>
    <t>Зеленый горошек</t>
  </si>
  <si>
    <t>1/23</t>
  </si>
  <si>
    <t>Чай с сахаром, лимоном</t>
  </si>
  <si>
    <t>200/7</t>
  </si>
  <si>
    <t>Хлеб богродский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</si>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</sst>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18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44959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16</v>
      </c>
      <c r="C4" s="8"/>
      <c r="D4" s="49" t="s">
        <v>27</v>
      </c>
      <c r="E4" s="11">
        <v>14.38</v>
      </c>
      <c r="F4" s="10" t="s">
        <v>28</v>
      </c>
      <c r="G4" s="11">
        <v>353.8</v>
      </c>
      <c r="H4" s="11">
        <v>12.6</v>
      </c>
      <c r="I4" s="11">
        <v>14</v>
      </c>
      <c r="J4" s="12">
        <v>43.8</v>
      </c>
      <c r="K4" s="1"/>
    </row>
    <row r="5" spans="1:11" ht="16.8" thickBot="1" x14ac:dyDescent="0.35">
      <c r="A5" s="13"/>
      <c r="B5" s="29" t="s">
        <v>21</v>
      </c>
      <c r="C5" s="46"/>
      <c r="D5" s="9" t="s">
        <v>29</v>
      </c>
      <c r="E5" s="11">
        <v>49</v>
      </c>
      <c r="F5" s="10" t="s">
        <v>30</v>
      </c>
      <c r="G5" s="47">
        <v>102</v>
      </c>
      <c r="H5" s="47">
        <v>7.4</v>
      </c>
      <c r="I5" s="47">
        <v>3.9</v>
      </c>
      <c r="J5" s="48">
        <v>9.4</v>
      </c>
      <c r="K5" s="1"/>
    </row>
    <row r="6" spans="1:11" ht="16.8" thickBot="1" x14ac:dyDescent="0.35">
      <c r="A6" s="13"/>
      <c r="B6" s="29" t="s">
        <v>24</v>
      </c>
      <c r="C6" s="46"/>
      <c r="D6" s="9" t="s">
        <v>26</v>
      </c>
      <c r="E6" s="11">
        <v>1.32</v>
      </c>
      <c r="F6" s="10" t="s">
        <v>23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17</v>
      </c>
      <c r="C7" s="14"/>
      <c r="D7" s="18" t="s">
        <v>31</v>
      </c>
      <c r="E7" s="11">
        <v>2.72</v>
      </c>
      <c r="F7" s="10" t="s">
        <v>32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67.42</v>
      </c>
      <c r="F8" s="22"/>
      <c r="G8" s="22">
        <f>SUM(G4:G7)</f>
        <v>530.23</v>
      </c>
      <c r="H8" s="11">
        <f>SUM(H4:H7)</f>
        <v>21.24</v>
      </c>
      <c r="I8" s="11">
        <f>SUM(I4:I7)</f>
        <v>18.12</v>
      </c>
      <c r="J8" s="12">
        <f>SUM(J4:J7)</f>
        <v>71.930000000000007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22</v>
      </c>
      <c r="C11" s="30"/>
      <c r="D11" s="44" t="s">
        <v>33</v>
      </c>
      <c r="E11" s="11">
        <v>11.53</v>
      </c>
      <c r="F11" s="10" t="s">
        <v>23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29" t="s">
        <v>16</v>
      </c>
      <c r="C12" s="30"/>
      <c r="D12" s="43" t="s">
        <v>34</v>
      </c>
      <c r="E12" s="11">
        <v>26.33</v>
      </c>
      <c r="F12" s="10" t="s">
        <v>35</v>
      </c>
      <c r="G12" s="15">
        <f>155/2</f>
        <v>77.5</v>
      </c>
      <c r="H12" s="15">
        <f>12.7/2</f>
        <v>6.35</v>
      </c>
      <c r="I12" s="15">
        <f>6.9/2</f>
        <v>3.45</v>
      </c>
      <c r="J12" s="16">
        <f>10.5/2</f>
        <v>5.25</v>
      </c>
      <c r="K12" s="1"/>
    </row>
    <row r="13" spans="1:11" ht="16.8" customHeight="1" thickBot="1" x14ac:dyDescent="0.35">
      <c r="A13" s="13"/>
      <c r="B13" s="29" t="s">
        <v>42</v>
      </c>
      <c r="C13" s="30"/>
      <c r="D13" s="43" t="s">
        <v>36</v>
      </c>
      <c r="E13" s="11">
        <v>9.8699999999999992</v>
      </c>
      <c r="F13" s="10" t="s">
        <v>30</v>
      </c>
      <c r="G13" s="15">
        <v>260.3</v>
      </c>
      <c r="H13" s="15">
        <v>15.4</v>
      </c>
      <c r="I13" s="15">
        <v>18.899999999999999</v>
      </c>
      <c r="J13" s="16">
        <v>5.6</v>
      </c>
      <c r="K13" s="1"/>
    </row>
    <row r="14" spans="1:11" ht="16.8" customHeight="1" thickBot="1" x14ac:dyDescent="0.35">
      <c r="A14" s="13"/>
      <c r="B14" s="29" t="s">
        <v>43</v>
      </c>
      <c r="C14" s="30"/>
      <c r="D14" s="43" t="s">
        <v>37</v>
      </c>
      <c r="E14" s="11">
        <v>3.95</v>
      </c>
      <c r="F14" s="10" t="s">
        <v>38</v>
      </c>
      <c r="G14" s="47">
        <f>58*0.23</f>
        <v>13.34</v>
      </c>
      <c r="H14" s="47">
        <f>3*0.23</f>
        <v>0.69000000000000006</v>
      </c>
      <c r="I14" s="47">
        <f>0.5*0.23</f>
        <v>0.115</v>
      </c>
      <c r="J14" s="48">
        <f>7.3*0.23</f>
        <v>1.679</v>
      </c>
      <c r="K14" s="1"/>
    </row>
    <row r="15" spans="1:11" ht="16.8" customHeight="1" thickBot="1" x14ac:dyDescent="0.35">
      <c r="A15" s="13"/>
      <c r="B15" s="29" t="s">
        <v>19</v>
      </c>
      <c r="C15" s="30"/>
      <c r="D15" s="43" t="s">
        <v>39</v>
      </c>
      <c r="E15" s="11">
        <v>2.2000000000000002</v>
      </c>
      <c r="F15" s="10" t="s">
        <v>40</v>
      </c>
      <c r="G15" s="47">
        <v>31</v>
      </c>
      <c r="H15" s="47">
        <v>0.3</v>
      </c>
      <c r="I15" s="47">
        <v>0.1</v>
      </c>
      <c r="J15" s="48">
        <v>7.3</v>
      </c>
      <c r="K15" s="1"/>
    </row>
    <row r="16" spans="1:11" ht="16.2" x14ac:dyDescent="0.3">
      <c r="A16" s="13"/>
      <c r="B16" s="17" t="s">
        <v>20</v>
      </c>
      <c r="C16" s="14"/>
      <c r="D16" s="31" t="s">
        <v>41</v>
      </c>
      <c r="E16" s="11">
        <v>3.7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14</v>
      </c>
      <c r="E17" s="33">
        <f>SUM(E11:E16)</f>
        <v>57.580000000000005</v>
      </c>
      <c r="F17" s="33"/>
      <c r="G17" s="15">
        <f>SUM(G11:G16)</f>
        <v>522.14</v>
      </c>
      <c r="H17" s="15">
        <f>SUM(H11:H16)</f>
        <v>32.18</v>
      </c>
      <c r="I17" s="15">
        <f>SUM(I11:I16)</f>
        <v>25.124999999999996</v>
      </c>
      <c r="J17" s="16">
        <f>SUM(J11:J16)</f>
        <v>36.709000000000003</v>
      </c>
      <c r="K17" s="1"/>
    </row>
    <row r="18" spans="1:11" ht="18.600000000000001" thickBot="1" x14ac:dyDescent="0.35">
      <c r="A18" s="13"/>
      <c r="B18" s="34"/>
      <c r="C18" s="35"/>
      <c r="D18" s="36" t="s">
        <v>15</v>
      </c>
      <c r="E18" s="37">
        <f>E8+E17</f>
        <v>125</v>
      </c>
      <c r="F18" s="37"/>
      <c r="G18" s="37">
        <f>G8+G17</f>
        <v>1052.3699999999999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2023-01-31T05:33:05Z</dcterms:modified>
</cp:coreProperties>
</file>