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4" i="1" l="1"/>
  <c r="I4" i="1"/>
  <c r="H4" i="1"/>
  <c r="G4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<sst xmlns="http://schemas.openxmlformats.org/spreadsheetml/2006/main" count="44" uniqueCount="42">
  <si>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</si>
  <si>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</si>
  <si>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</si>
  <si>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</si>
  <si>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</si>
  <si>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</si>
  <si>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</si>
  <si>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</si>
  <si>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</si>
  <si>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</si>
  <si>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</si>
  <si>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</si>
  <si>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</si>
  <si>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</si>
  <si>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</si>
  <si>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</si>
  <si>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</si>
  <si>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</si>
  <si>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</si>
  <si>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</si>
  <si>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</si>
  <si>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</si>
  <si>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</si>
  <si>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</si>
  <si>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</si>
  <si>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</si>
  <si>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1/18</t>
  </si>
  <si>
    <t>Блинчик со сгущенкой, маслом сливочным</t>
  </si>
  <si>
    <t>70/5</t>
  </si>
  <si>
    <t>Йогурт "БИО"</t>
  </si>
  <si>
    <t>1/125</t>
  </si>
  <si>
    <t>Чай с сахаром</t>
  </si>
  <si>
    <t>Борщ "Кубанский" со сметаной, мясом</t>
  </si>
  <si>
    <t>211/10</t>
  </si>
  <si>
    <t>Гуляш из говядины</t>
  </si>
  <si>
    <t>37,5/50</t>
  </si>
  <si>
    <t>Макароны отварные</t>
  </si>
  <si>
    <t>1/100</t>
  </si>
  <si>
    <t>Компот из яблок с брусникой</t>
  </si>
  <si>
    <t>Гарнир</t>
  </si>
  <si>
    <t>Хлеб белый</t>
  </si>
  <si>
    <t>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</si>
</sst>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44964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27</v>
      </c>
      <c r="E4" s="11">
        <v>13.65</v>
      </c>
      <c r="F4" s="10" t="s">
        <v>28</v>
      </c>
      <c r="G4" s="11">
        <f>260*0.75</f>
        <v>195</v>
      </c>
      <c r="H4" s="11">
        <f>5.5*0.75</f>
        <v>4.125</v>
      </c>
      <c r="I4" s="11">
        <f>11*0.75</f>
        <v>8.25</v>
      </c>
      <c r="J4" s="12">
        <f>34*0.75</f>
        <v>25.5</v>
      </c>
      <c r="K4" s="1"/>
    </row>
    <row r="5" spans="1:11" ht="16.8" thickBot="1" x14ac:dyDescent="0.35">
      <c r="A5" s="13"/>
      <c r="B5" s="29" t="s">
        <v>22</v>
      </c>
      <c r="C5" s="46"/>
      <c r="D5" s="9" t="s">
        <v>29</v>
      </c>
      <c r="E5" s="11">
        <v>28</v>
      </c>
      <c r="F5" s="10" t="s">
        <v>30</v>
      </c>
      <c r="G5" s="47">
        <v>58.5</v>
      </c>
      <c r="H5" s="47">
        <v>3.5</v>
      </c>
      <c r="I5" s="47">
        <v>2.9</v>
      </c>
      <c r="J5" s="48">
        <v>4.5999999999999996</v>
      </c>
      <c r="K5" s="1"/>
    </row>
    <row r="6" spans="1:11" ht="16.8" thickBot="1" x14ac:dyDescent="0.35">
      <c r="A6" s="13"/>
      <c r="B6" s="29" t="s">
        <v>25</v>
      </c>
      <c r="C6" s="46"/>
      <c r="D6" s="9" t="s">
        <v>31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2.72</v>
      </c>
      <c r="F7" s="10" t="s">
        <v>26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45.69</v>
      </c>
      <c r="F8" s="22"/>
      <c r="G8" s="22">
        <f>SUM(G4:G7)</f>
        <v>327.93</v>
      </c>
      <c r="H8" s="11">
        <f>SUM(H4:H7)</f>
        <v>8.8650000000000002</v>
      </c>
      <c r="I8" s="11">
        <f>SUM(I4:I7)</f>
        <v>11.37</v>
      </c>
      <c r="J8" s="12">
        <f>SUM(J4:J7)</f>
        <v>48.830000000000005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32</v>
      </c>
      <c r="E11" s="11">
        <v>26.09</v>
      </c>
      <c r="F11" s="10" t="s">
        <v>33</v>
      </c>
      <c r="G11" s="15">
        <v>46.2</v>
      </c>
      <c r="H11" s="15">
        <v>1.2</v>
      </c>
      <c r="I11" s="15">
        <v>2</v>
      </c>
      <c r="J11" s="16">
        <v>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34</v>
      </c>
      <c r="E12" s="11">
        <v>37.56</v>
      </c>
      <c r="F12" s="10" t="s">
        <v>35</v>
      </c>
      <c r="G12" s="15">
        <f>151.1*0.875</f>
        <v>132.21250000000001</v>
      </c>
      <c r="H12" s="15">
        <f>14.4*0.875</f>
        <v>12.6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29" t="s">
        <v>39</v>
      </c>
      <c r="C13" s="30"/>
      <c r="D13" s="43" t="s">
        <v>36</v>
      </c>
      <c r="E13" s="11">
        <v>4.88</v>
      </c>
      <c r="F13" s="10" t="s">
        <v>37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38</v>
      </c>
      <c r="E14" s="11">
        <v>6.89</v>
      </c>
      <c r="F14" s="10" t="s">
        <v>24</v>
      </c>
      <c r="G14" s="47">
        <v>60.8</v>
      </c>
      <c r="H14" s="47">
        <v>0.2</v>
      </c>
      <c r="I14" s="47">
        <v>0.2</v>
      </c>
      <c r="J14" s="48">
        <v>14.2</v>
      </c>
      <c r="K14" s="1"/>
    </row>
    <row r="15" spans="1:11" ht="16.2" x14ac:dyDescent="0.3">
      <c r="A15" s="13"/>
      <c r="B15" s="17" t="s">
        <v>21</v>
      </c>
      <c r="C15" s="14"/>
      <c r="D15" s="31" t="s">
        <v>40</v>
      </c>
      <c r="E15" s="11">
        <v>3.89</v>
      </c>
      <c r="F15" s="10" t="s">
        <v>41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79.31</v>
      </c>
      <c r="F16" s="33"/>
      <c r="G16" s="15">
        <f>SUM(G11:G15)</f>
        <v>424.31250000000006</v>
      </c>
      <c r="H16" s="15">
        <f>SUM(H11:H15)</f>
        <v>18.959999999999997</v>
      </c>
      <c r="I16" s="15">
        <f>SUM(I11:I15)</f>
        <v>14.5945</v>
      </c>
      <c r="J16" s="16">
        <f>SUM(J11:J15)</f>
        <v>55.707999999999991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752.24250000000006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2023-02-06T05:31:32Z</dcterms:modified>
</cp:coreProperties>
</file>