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апрел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E13" i="1" l="1"/>
  <c r="E8" i="1" l="1"/>
  <c r="E17" i="1" l="1"/>
  <c r="E18" i="1" l="1"/>
  <c r="J17" i="1" l="1"/>
  <c r="I17" i="1"/>
  <c r="H17" i="1"/>
  <c r="G17" i="1"/>
  <c r="J8" i="1"/>
  <c r="I8" i="1"/>
  <c r="H8" i="1"/>
  <c r="G8" i="1"/>
  <c r="G18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<sst xmlns="http://schemas.openxmlformats.org/spreadsheetml/2006/main" count="47" uniqueCount="44">
  <si>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</si>
  <si>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</si>
  <si>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</si>
  <si>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</si>
  <si>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</si>
  <si>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</si>
  <si>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</si>
  <si>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</si>
  <si>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</si>
  <si>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</si>
  <si>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</si>
  <si>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</si>
  <si>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</si>
  <si>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</si>
  <si>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</si>
  <si>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</si>
  <si>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</si>
  <si>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</si>
  <si>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</si>
  <si>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</si>
  <si>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</si>
  <si>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</si>
  <si>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Напиток</t>
  </si>
  <si>
    <t>1 блюдо</t>
  </si>
  <si>
    <t>1/200</t>
  </si>
  <si>
    <t>200/10</t>
  </si>
  <si>
    <t>1/18</t>
  </si>
  <si>
    <t>Хлеб белый</t>
  </si>
  <si>
    <t>1/32</t>
  </si>
  <si>
    <t>Бутерброд с сыром "Российским"</t>
  </si>
  <si>
    <t>30/18</t>
  </si>
  <si>
    <t>Каша молочная рисовая с маслом</t>
  </si>
  <si>
    <t>Сок фруктовый т/п</t>
  </si>
  <si>
    <t>Печенье "Овсяное"</t>
  </si>
  <si>
    <t>1/24</t>
  </si>
  <si>
    <t>Кондитерка</t>
  </si>
  <si>
    <t>Закуска</t>
  </si>
  <si>
    <t>Щи по-уральски со сметаной</t>
  </si>
  <si>
    <t>Птица, тушенная в молочном соусе</t>
  </si>
  <si>
    <t>50/50</t>
  </si>
  <si>
    <t>Макароны отварные</t>
  </si>
  <si>
    <t>1/110</t>
  </si>
  <si>
    <t>Чай с сахаром, лимоном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</si>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</sst>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O14" sqref="O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45019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9" t="s">
        <v>36</v>
      </c>
      <c r="C4" s="8"/>
      <c r="D4" s="49" t="s">
        <v>29</v>
      </c>
      <c r="E4" s="11">
        <v>19.87</v>
      </c>
      <c r="F4" s="10" t="s">
        <v>30</v>
      </c>
      <c r="G4" s="11">
        <v>191</v>
      </c>
      <c r="H4" s="11">
        <v>7.2</v>
      </c>
      <c r="I4" s="11">
        <v>11.4</v>
      </c>
      <c r="J4" s="12">
        <v>14.9</v>
      </c>
      <c r="K4" s="1"/>
    </row>
    <row r="5" spans="1:11" ht="16.8" thickBot="1" x14ac:dyDescent="0.35">
      <c r="A5" s="13"/>
      <c r="B5" s="29" t="s">
        <v>17</v>
      </c>
      <c r="C5" s="46"/>
      <c r="D5" s="9" t="s">
        <v>31</v>
      </c>
      <c r="E5" s="11">
        <v>14.08</v>
      </c>
      <c r="F5" s="10" t="s">
        <v>25</v>
      </c>
      <c r="G5" s="47">
        <v>320</v>
      </c>
      <c r="H5" s="47">
        <v>6.4</v>
      </c>
      <c r="I5" s="47">
        <v>14.467000000000001</v>
      </c>
      <c r="J5" s="48">
        <v>23.466999999999999</v>
      </c>
      <c r="K5" s="1"/>
    </row>
    <row r="6" spans="1:11" ht="16.8" thickBot="1" x14ac:dyDescent="0.35">
      <c r="A6" s="13"/>
      <c r="B6" s="29" t="s">
        <v>22</v>
      </c>
      <c r="C6" s="46"/>
      <c r="D6" s="9" t="s">
        <v>42</v>
      </c>
      <c r="E6" s="11">
        <v>2.2000000000000002</v>
      </c>
      <c r="F6" s="10" t="s">
        <v>43</v>
      </c>
      <c r="G6" s="47">
        <v>41.7</v>
      </c>
      <c r="H6" s="47">
        <v>0.2</v>
      </c>
      <c r="I6" s="47">
        <v>0.1</v>
      </c>
      <c r="J6" s="48">
        <v>10.8</v>
      </c>
      <c r="K6" s="1"/>
    </row>
    <row r="7" spans="1:11" ht="16.8" thickBot="1" x14ac:dyDescent="0.35">
      <c r="A7" s="13"/>
      <c r="B7" s="17" t="s">
        <v>18</v>
      </c>
      <c r="C7" s="14"/>
      <c r="D7" s="18" t="s">
        <v>14</v>
      </c>
      <c r="E7" s="11">
        <v>2.11</v>
      </c>
      <c r="F7" s="10" t="s">
        <v>26</v>
      </c>
      <c r="G7" s="19">
        <v>32.729999999999997</v>
      </c>
      <c r="H7" s="19">
        <v>1.04</v>
      </c>
      <c r="I7" s="19">
        <v>0.12</v>
      </c>
      <c r="J7" s="20">
        <v>7.93</v>
      </c>
      <c r="K7" s="1"/>
    </row>
    <row r="8" spans="1:11" ht="18" x14ac:dyDescent="0.3">
      <c r="A8" s="7"/>
      <c r="B8" s="17"/>
      <c r="C8" s="8"/>
      <c r="D8" s="21"/>
      <c r="E8" s="22">
        <f>SUM(E4:E7)</f>
        <v>38.260000000000005</v>
      </c>
      <c r="F8" s="22"/>
      <c r="G8" s="22">
        <f>SUM(G4:G7)</f>
        <v>585.43000000000006</v>
      </c>
      <c r="H8" s="11">
        <f>SUM(H4:H7)</f>
        <v>14.84</v>
      </c>
      <c r="I8" s="11">
        <f>SUM(I4:I7)</f>
        <v>26.087000000000003</v>
      </c>
      <c r="J8" s="12">
        <f>SUM(J4:J7)</f>
        <v>57.097000000000001</v>
      </c>
      <c r="K8" s="1"/>
    </row>
    <row r="9" spans="1:11" ht="15" x14ac:dyDescent="0.3">
      <c r="A9" s="13"/>
      <c r="B9" s="14"/>
      <c r="C9" s="14"/>
      <c r="D9" s="23"/>
      <c r="E9" s="24"/>
      <c r="F9" s="15"/>
      <c r="G9" s="15"/>
      <c r="H9" s="15"/>
      <c r="I9" s="15"/>
      <c r="J9" s="16"/>
      <c r="K9" s="1"/>
    </row>
    <row r="10" spans="1:11" ht="15.6" thickBot="1" x14ac:dyDescent="0.35">
      <c r="A10" s="25"/>
      <c r="B10" s="26"/>
      <c r="C10" s="26"/>
      <c r="D10" s="27"/>
      <c r="E10" s="28"/>
      <c r="F10" s="19"/>
      <c r="G10" s="19"/>
      <c r="H10" s="19"/>
      <c r="I10" s="19"/>
      <c r="J10" s="20"/>
      <c r="K10" s="1"/>
    </row>
    <row r="11" spans="1:11" ht="16.8" customHeight="1" thickBot="1" x14ac:dyDescent="0.35">
      <c r="A11" s="13"/>
      <c r="B11" s="29" t="s">
        <v>23</v>
      </c>
      <c r="C11" s="30"/>
      <c r="D11" s="44" t="s">
        <v>37</v>
      </c>
      <c r="E11" s="11">
        <v>11.57</v>
      </c>
      <c r="F11" s="10" t="s">
        <v>25</v>
      </c>
      <c r="G11" s="15">
        <v>71.599999999999994</v>
      </c>
      <c r="H11" s="15">
        <v>6</v>
      </c>
      <c r="I11" s="15">
        <v>2.2000000000000002</v>
      </c>
      <c r="J11" s="16">
        <v>7.2</v>
      </c>
      <c r="K11" s="1"/>
    </row>
    <row r="12" spans="1:11" ht="16.8" customHeight="1" thickBot="1" x14ac:dyDescent="0.35">
      <c r="A12" s="13"/>
      <c r="B12" s="29" t="s">
        <v>17</v>
      </c>
      <c r="C12" s="30"/>
      <c r="D12" s="43" t="s">
        <v>38</v>
      </c>
      <c r="E12" s="11">
        <v>42.79</v>
      </c>
      <c r="F12" s="10" t="s">
        <v>39</v>
      </c>
      <c r="G12" s="15">
        <v>143.79</v>
      </c>
      <c r="H12" s="15">
        <v>6.94</v>
      </c>
      <c r="I12" s="15">
        <v>10.8</v>
      </c>
      <c r="J12" s="16">
        <v>5.01</v>
      </c>
      <c r="K12" s="1"/>
    </row>
    <row r="13" spans="1:11" ht="16.8" customHeight="1" thickBot="1" x14ac:dyDescent="0.35">
      <c r="A13" s="13"/>
      <c r="B13" s="29" t="s">
        <v>36</v>
      </c>
      <c r="C13" s="30"/>
      <c r="D13" s="43" t="s">
        <v>40</v>
      </c>
      <c r="E13" s="11">
        <f>4.74+0.49</f>
        <v>5.23</v>
      </c>
      <c r="F13" s="10" t="s">
        <v>41</v>
      </c>
      <c r="G13" s="15">
        <f>136*1.1</f>
        <v>149.60000000000002</v>
      </c>
      <c r="H13" s="15">
        <f>3.4*1.1</f>
        <v>3.74</v>
      </c>
      <c r="I13" s="15">
        <f>4.07*1.1</f>
        <v>4.4770000000000003</v>
      </c>
      <c r="J13" s="16">
        <f>21.33*1.1</f>
        <v>23.463000000000001</v>
      </c>
      <c r="K13" s="1"/>
    </row>
    <row r="14" spans="1:11" ht="16.8" customHeight="1" thickBot="1" x14ac:dyDescent="0.35">
      <c r="A14" s="13"/>
      <c r="B14" s="29" t="s">
        <v>20</v>
      </c>
      <c r="C14" s="30"/>
      <c r="D14" s="43" t="s">
        <v>32</v>
      </c>
      <c r="E14" s="11">
        <v>16.5</v>
      </c>
      <c r="F14" s="10" t="s">
        <v>24</v>
      </c>
      <c r="G14" s="47">
        <v>92</v>
      </c>
      <c r="H14" s="47">
        <v>1</v>
      </c>
      <c r="I14" s="47">
        <v>0</v>
      </c>
      <c r="J14" s="48">
        <v>20</v>
      </c>
      <c r="K14" s="1"/>
    </row>
    <row r="15" spans="1:11" ht="16.8" customHeight="1" thickBot="1" x14ac:dyDescent="0.35">
      <c r="A15" s="13"/>
      <c r="B15" s="29" t="s">
        <v>35</v>
      </c>
      <c r="C15" s="30"/>
      <c r="D15" s="43" t="s">
        <v>33</v>
      </c>
      <c r="E15" s="11">
        <v>6.76</v>
      </c>
      <c r="F15" s="10" t="s">
        <v>34</v>
      </c>
      <c r="G15" s="47">
        <v>96.14</v>
      </c>
      <c r="H15" s="47">
        <v>1.43</v>
      </c>
      <c r="I15" s="47">
        <v>3.1680000000000001</v>
      </c>
      <c r="J15" s="48">
        <v>15.795999999999999</v>
      </c>
      <c r="K15" s="1"/>
    </row>
    <row r="16" spans="1:11" ht="16.2" x14ac:dyDescent="0.3">
      <c r="A16" s="13"/>
      <c r="B16" s="17" t="s">
        <v>21</v>
      </c>
      <c r="C16" s="14"/>
      <c r="D16" s="31" t="s">
        <v>27</v>
      </c>
      <c r="E16" s="11">
        <v>3.89</v>
      </c>
      <c r="F16" s="10" t="s">
        <v>28</v>
      </c>
      <c r="G16" s="15">
        <v>49.1</v>
      </c>
      <c r="H16" s="15">
        <v>1.56</v>
      </c>
      <c r="I16" s="15">
        <v>0.19</v>
      </c>
      <c r="J16" s="16">
        <v>11.9</v>
      </c>
      <c r="K16" s="1"/>
    </row>
    <row r="17" spans="1:11" ht="18" x14ac:dyDescent="0.3">
      <c r="A17" s="13"/>
      <c r="B17" s="29"/>
      <c r="C17" s="14"/>
      <c r="D17" s="32" t="s">
        <v>15</v>
      </c>
      <c r="E17" s="33">
        <f>SUM(E11:E16)</f>
        <v>86.740000000000009</v>
      </c>
      <c r="F17" s="33"/>
      <c r="G17" s="15">
        <f>SUM(G11:G16)</f>
        <v>602.23</v>
      </c>
      <c r="H17" s="15">
        <f>SUM(H11:H16)</f>
        <v>20.669999999999998</v>
      </c>
      <c r="I17" s="15">
        <f>SUM(I11:I16)</f>
        <v>20.835000000000001</v>
      </c>
      <c r="J17" s="16">
        <f>SUM(J11:J16)</f>
        <v>83.369</v>
      </c>
      <c r="K17" s="1"/>
    </row>
    <row r="18" spans="1:11" ht="18.600000000000001" thickBot="1" x14ac:dyDescent="0.35">
      <c r="A18" s="13"/>
      <c r="B18" s="34"/>
      <c r="C18" s="35"/>
      <c r="D18" s="36" t="s">
        <v>16</v>
      </c>
      <c r="E18" s="37">
        <f>E8+E17</f>
        <v>125.00000000000001</v>
      </c>
      <c r="F18" s="37"/>
      <c r="G18" s="37">
        <f>G8+G17</f>
        <v>1187.6600000000001</v>
      </c>
      <c r="H18" s="38"/>
      <c r="I18" s="38"/>
      <c r="J18" s="39"/>
      <c r="K18" s="1"/>
    </row>
    <row r="19" spans="1:11" ht="15.6" thickBot="1" x14ac:dyDescent="0.35">
      <c r="A19" s="25"/>
      <c r="B19" s="26"/>
      <c r="C19" s="26"/>
      <c r="D19" s="27"/>
      <c r="E19" s="40"/>
      <c r="F19" s="19"/>
      <c r="G19" s="41"/>
      <c r="H19" s="41"/>
      <c r="I19" s="41"/>
      <c r="J19" s="42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2023-03-30T09:50:11Z</dcterms:modified>
</cp:coreProperties>
</file>