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<sst xmlns="http://schemas.openxmlformats.org/spreadsheetml/2006/main" count="47" uniqueCount="44">
  <si>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</si>
  <si>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</si>
  <si>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</si>
  <si>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</si>
  <si>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</si>
  <si>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</si>
  <si>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</si>
  <si>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</si>
  <si>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</si>
  <si>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</si>
  <si>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</si>
  <si>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</si>
  <si>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</si>
  <si>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</si>
  <si>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</si>
  <si>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</si>
  <si>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</si>
  <si>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</si>
  <si>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</si>
  <si>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</si>
  <si>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</si>
  <si>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</si>
  <si>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</si>
  <si>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</si>
  <si>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</si>
  <si>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</si>
  <si>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</si>
  <si>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1/18</t>
  </si>
  <si>
    <t>Хлеб белый</t>
  </si>
  <si>
    <t>1/32</t>
  </si>
  <si>
    <t>Каша молочная пшенная с маслом</t>
  </si>
  <si>
    <t>1/100</t>
  </si>
  <si>
    <t>Бут-д с сыром "Голландским", огурцом</t>
  </si>
  <si>
    <t>30/11/18</t>
  </si>
  <si>
    <t>Какао с молоком</t>
  </si>
  <si>
    <t>Мандарин</t>
  </si>
  <si>
    <t>1/51</t>
  </si>
  <si>
    <t>Суп картофельный с рисом, курой</t>
  </si>
  <si>
    <t>Бефстроганов из говядины</t>
  </si>
  <si>
    <t>37,5/37,5</t>
  </si>
  <si>
    <t>Макароны отварные</t>
  </si>
  <si>
    <t>Компот из вишни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</si>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</sst>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45040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43</v>
      </c>
      <c r="C4" s="8"/>
      <c r="D4" s="49" t="s">
        <v>32</v>
      </c>
      <c r="E4" s="11">
        <v>21.46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30</v>
      </c>
      <c r="E5" s="11">
        <v>12.75</v>
      </c>
      <c r="F5" s="10" t="s">
        <v>26</v>
      </c>
      <c r="G5" s="47">
        <v>230</v>
      </c>
      <c r="H5" s="47">
        <v>6.8</v>
      </c>
      <c r="I5" s="47">
        <v>10.4</v>
      </c>
      <c r="J5" s="48">
        <v>28.8</v>
      </c>
      <c r="K5" s="1"/>
    </row>
    <row r="6" spans="1:11" ht="16.8" thickBot="1" x14ac:dyDescent="0.35">
      <c r="A6" s="13"/>
      <c r="B6" s="29" t="s">
        <v>22</v>
      </c>
      <c r="C6" s="46"/>
      <c r="D6" s="9" t="s">
        <v>34</v>
      </c>
      <c r="E6" s="11">
        <v>11.18</v>
      </c>
      <c r="F6" s="10" t="s">
        <v>24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29" t="s">
        <v>25</v>
      </c>
      <c r="C7" s="46"/>
      <c r="D7" s="9" t="s">
        <v>35</v>
      </c>
      <c r="E7" s="11">
        <v>7.2</v>
      </c>
      <c r="F7" s="10" t="s">
        <v>36</v>
      </c>
      <c r="G7" s="47">
        <f>53*0.51</f>
        <v>27.03</v>
      </c>
      <c r="H7" s="47">
        <f>0.81*0.51</f>
        <v>0.41310000000000002</v>
      </c>
      <c r="I7" s="47">
        <f>0.31*0.51</f>
        <v>0.15809999999999999</v>
      </c>
      <c r="J7" s="48">
        <f>11.54*0.51</f>
        <v>5.8853999999999997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54.7</v>
      </c>
      <c r="F9" s="22"/>
      <c r="G9" s="22">
        <f>SUM(G4:G8)</f>
        <v>591.76</v>
      </c>
      <c r="H9" s="11">
        <f>SUM(H4:H8)</f>
        <v>20.153099999999998</v>
      </c>
      <c r="I9" s="11">
        <f>SUM(I4:I8)</f>
        <v>26.078100000000003</v>
      </c>
      <c r="J9" s="12">
        <f>SUM(J4:J8)</f>
        <v>71.715400000000002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37</v>
      </c>
      <c r="E12" s="11">
        <v>12.37</v>
      </c>
      <c r="F12" s="10" t="s">
        <v>24</v>
      </c>
      <c r="G12" s="15">
        <v>65.8</v>
      </c>
      <c r="H12" s="15">
        <v>1.4</v>
      </c>
      <c r="I12" s="15">
        <v>1.4</v>
      </c>
      <c r="J12" s="16">
        <v>11.8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38.74</v>
      </c>
      <c r="F13" s="10" t="s">
        <v>39</v>
      </c>
      <c r="G13" s="15">
        <v>126</v>
      </c>
      <c r="H13" s="15">
        <v>15.7</v>
      </c>
      <c r="I13" s="15">
        <v>5.9</v>
      </c>
      <c r="J13" s="16">
        <v>2.5</v>
      </c>
      <c r="K13" s="1"/>
    </row>
    <row r="14" spans="1:11" ht="16.8" customHeight="1" thickBot="1" x14ac:dyDescent="0.35">
      <c r="A14" s="13"/>
      <c r="B14" s="29" t="s">
        <v>42</v>
      </c>
      <c r="C14" s="30"/>
      <c r="D14" s="43" t="s">
        <v>40</v>
      </c>
      <c r="E14" s="11">
        <v>4.74</v>
      </c>
      <c r="F14" s="10" t="s">
        <v>31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41</v>
      </c>
      <c r="E15" s="11">
        <v>10.56</v>
      </c>
      <c r="F15" s="10" t="s">
        <v>24</v>
      </c>
      <c r="G15" s="47">
        <v>107</v>
      </c>
      <c r="H15" s="47">
        <v>0.6</v>
      </c>
      <c r="I15" s="47">
        <v>0.2</v>
      </c>
      <c r="J15" s="48">
        <v>27.4</v>
      </c>
      <c r="K15" s="1"/>
    </row>
    <row r="16" spans="1:11" ht="16.2" x14ac:dyDescent="0.3">
      <c r="A16" s="13"/>
      <c r="B16" s="17" t="s">
        <v>21</v>
      </c>
      <c r="C16" s="14"/>
      <c r="D16" s="31" t="s">
        <v>28</v>
      </c>
      <c r="E16" s="11">
        <v>3.89</v>
      </c>
      <c r="F16" s="10" t="s">
        <v>29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70.3</v>
      </c>
      <c r="F17" s="33"/>
      <c r="G17" s="15">
        <f>SUM(G12:G16)</f>
        <v>483.90000000000003</v>
      </c>
      <c r="H17" s="15">
        <f>SUM(H12:H16)</f>
        <v>22.659999999999997</v>
      </c>
      <c r="I17" s="15">
        <f>SUM(I12:I16)</f>
        <v>11.757</v>
      </c>
      <c r="J17" s="16">
        <f>SUM(J12:J16)</f>
        <v>74.932999999999993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1075.6600000000001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2023-04-20T05:12:19Z</dcterms:modified>
</cp:coreProperties>
</file>